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Xiaomi\Downloads\Звіти про виконання паспортів бюджетних програм\Звіти про виконання паспортів бюджетних програм 2020\"/>
    </mc:Choice>
  </mc:AlternateContent>
  <xr:revisionPtr revIDLastSave="0" documentId="8_{BFFA8435-E632-477E-BB24-93EB82E4736E}" xr6:coauthVersionLast="47" xr6:coauthVersionMax="47" xr10:uidLastSave="{00000000-0000-0000-0000-000000000000}"/>
  <bookViews>
    <workbookView xWindow="-108" yWindow="-108" windowWidth="23256" windowHeight="12456"/>
  </bookViews>
  <sheets>
    <sheet name="звіт" sheetId="2" r:id="rId1"/>
    <sheet name="Лист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2" l="1"/>
  <c r="K56" i="2"/>
  <c r="M56" i="2"/>
  <c r="K55" i="2"/>
  <c r="M55" i="2" s="1"/>
  <c r="K51" i="2"/>
  <c r="M51" i="2"/>
  <c r="G52" i="2"/>
  <c r="G51" i="2"/>
  <c r="G56" i="2"/>
  <c r="G55" i="2"/>
  <c r="E26" i="2"/>
  <c r="B8" i="2"/>
  <c r="B6" i="2"/>
  <c r="J56" i="2"/>
  <c r="J55" i="2"/>
  <c r="K52" i="2"/>
  <c r="M52" i="2" s="1"/>
  <c r="J52" i="2"/>
  <c r="J51" i="2"/>
  <c r="I26" i="2"/>
  <c r="K26" i="2"/>
</calcChain>
</file>

<file path=xl/sharedStrings.xml><?xml version="1.0" encoding="utf-8"?>
<sst xmlns="http://schemas.openxmlformats.org/spreadsheetml/2006/main" count="123" uniqueCount="79">
  <si>
    <t>7.</t>
  </si>
  <si>
    <t>(грн)</t>
  </si>
  <si>
    <t>Усього</t>
  </si>
  <si>
    <t>Найменування місцевої / регіональної програми</t>
  </si>
  <si>
    <t>Одиниця виміру</t>
  </si>
  <si>
    <t>Джерело інформації</t>
  </si>
  <si>
    <t>затрат</t>
  </si>
  <si>
    <t>продукту</t>
  </si>
  <si>
    <t>ефективності</t>
  </si>
  <si>
    <t>якості</t>
  </si>
  <si>
    <t>(підпис)</t>
  </si>
  <si>
    <t>(ініціали та прізвище)</t>
  </si>
  <si>
    <t>(найменування відповідального виконавця)</t>
  </si>
  <si>
    <t>Звіт</t>
  </si>
  <si>
    <t>Затверджено у паспорті бюджетної програми</t>
  </si>
  <si>
    <t>Касові видатки (надані кредити)</t>
  </si>
  <si>
    <t>Відхилення</t>
  </si>
  <si>
    <t>загальний фонд</t>
  </si>
  <si>
    <t>спеціальний фонд</t>
  </si>
  <si>
    <t>усього</t>
  </si>
  <si>
    <t>Пояснення щодо причин відхилення між касовими видатками (наданими кредитами) та затвердженими у паспорті бюджетної програми</t>
  </si>
  <si>
    <t>Видатки (надані кредити) на реалізацію місцевих/регіональних програм, які виконуються в межах бюджетної програми:</t>
  </si>
  <si>
    <t>Результативні показники бюджетної програми та аналіз їх виконання:</t>
  </si>
  <si>
    <t>Показники</t>
  </si>
  <si>
    <t>Фактичні результативні показники, досягнуті за рахунок касових видатків (наданих кредитів)</t>
  </si>
  <si>
    <t>показник</t>
  </si>
  <si>
    <t>Пояснення щодо причин розбіжностей між затвердженими та досягнутими результативними показниками</t>
  </si>
  <si>
    <t>Напрями використання  бюджетних коштів</t>
  </si>
  <si>
    <t>N
з/п</t>
  </si>
  <si>
    <t>N
 з/п</t>
  </si>
  <si>
    <t>Департамент соціального захисту населення Чернівецької ОДА</t>
  </si>
  <si>
    <t>осіб</t>
  </si>
  <si>
    <t>розрахунок</t>
  </si>
  <si>
    <t>Н.І.ФЕДОРУЦА</t>
  </si>
  <si>
    <t>0813050</t>
  </si>
  <si>
    <t>Надання пільг на безоплатне придбання ліків за рецептами лікарів, безоплатне зубопротезування та забезпечення продуктами харчування громадян, які постраждали внаслідок Чорнобильської катастрофи</t>
  </si>
  <si>
    <t>Кількість одержувачів безоплатних ліків за рецептами лікарів</t>
  </si>
  <si>
    <t xml:space="preserve">зведені реєстри </t>
  </si>
  <si>
    <t>Кількість одержувачів пільгових послуг із безоплатного зубопротезування</t>
  </si>
  <si>
    <t>зведені реєстри</t>
  </si>
  <si>
    <t>Середня вартість пільги на безоплатне придбання ліків на одну особу</t>
  </si>
  <si>
    <t>грн./рік</t>
  </si>
  <si>
    <t>Середня вартість послуги на безоплатне зубопротезування на 1 особу</t>
  </si>
  <si>
    <t>Відсоток громадян, які одержали безплатні ліки</t>
  </si>
  <si>
    <t>%</t>
  </si>
  <si>
    <t>Відсоток громадян, які одержали послуги з безоплатного зубопротезування</t>
  </si>
  <si>
    <t>х</t>
  </si>
  <si>
    <t>Кількість отримувачів  пільги на безоплатне придбання ліків збільшилася у звʼязку із зменшенням середньої вартості  пільги та збільшенням чисельності звернень за даною пільгою та кількість одержувачів пільгових послуг із безоплатного зубопротезування зменшилася у звʼязку із підвищенням вартості  надання послуг  по зубопротезуванню.</t>
  </si>
  <si>
    <t>Вартість середня вартість пільги на безоплатне придбання ліків зменшилася у  звʼязку із збільшенням чисельності звернень за даною пільгою та вартість надання послуг по зубопротезуванню підвищилася у звʼязку із підвищенням цін по наданню даних  послуг протягом року.</t>
  </si>
  <si>
    <t>Начальник управління в справах фінансів - головний бухгалтер</t>
  </si>
  <si>
    <t>4. Цілі державної політики, на досягнення яких спрямовано реалізацію бюджетної програми</t>
  </si>
  <si>
    <t>Ціль державної політики</t>
  </si>
  <si>
    <t>5. Мета бюджетної програми</t>
  </si>
  <si>
    <t>6. Завдання бюджетної програми</t>
  </si>
  <si>
    <t>Завдання</t>
  </si>
  <si>
    <t>Видатки (надані кредитиз бюджету) та напрями використання бюджетних коштів за бюджетною програмою</t>
  </si>
  <si>
    <t>гривень</t>
  </si>
  <si>
    <t>Забезпечення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лікарів, безоплатного зубопротезування та забезпечення продуктами харчування.</t>
  </si>
  <si>
    <t xml:space="preserve"> Забезпечення державних гарантій соціального захисту громадян, які постраждали внаслідок Чорнобильської катастрофи, щодо безоплатного придбання ліків за рецептами лікарів, безоплатного зубопротезування та забезпечення продуктами харчування.</t>
  </si>
  <si>
    <t>Надання пільг на безоплатне придбання ліків за рецептами лікарів,безоплатне зубопротезування та забезпечення продуктами харчування громадян, які постраждали внаслідок Чорнобильської катастрофи</t>
  </si>
  <si>
    <t xml:space="preserve">10. </t>
  </si>
  <si>
    <t>8.</t>
  </si>
  <si>
    <t>9.</t>
  </si>
  <si>
    <t>Узагальнений висновок про виконання бюджетної програми. Аналіз виконання показників ефективності показав , що дана програма має середній показник.  Показники продукту та ефективності при виконанні програми взаємоповʼязані, тому при підвищенні або зниженні показника продукту, показник ефективності в свою чергу теж має тенденцію до підвищення або зниження.</t>
  </si>
  <si>
    <t>Директор Департаменту</t>
  </si>
  <si>
    <t>І.С.МІНТЯНСЬКИЙ</t>
  </si>
  <si>
    <t>про виконання паспорта бюджетної програми місцевого бюджету за 2020 рік</t>
  </si>
  <si>
    <t xml:space="preserve">3. </t>
  </si>
  <si>
    <t>Пільгове медичне обслуговування осіб, які постраждали внаслідок Чорнобильської катастрофи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</si>
  <si>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</si>
  <si>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</si>
  <si>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</si>
  <si>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
</t>
  </si>
  <si>
    <t>(код бюджету)</t>
  </si>
  <si>
    <t xml:space="preserve">1. </t>
  </si>
  <si>
    <t xml:space="preserve">(код Програмної класифікації видатків та кредитування місцевого бюджету)
</t>
  </si>
  <si>
    <t>(найменування головного розпорядника коштів місцевого бюджету)</t>
  </si>
  <si>
    <t>(код за ЄДРПОУ)</t>
  </si>
  <si>
    <t xml:space="preserve">2.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</si>
</sst>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4" formatCode="#,##0_ ;[Red]\-#,##0\ 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7" fillId="0" borderId="0" xfId="0" applyFont="1" applyAlignment="1">
      <alignment horizontal="center" vertical="top" wrapText="1"/>
    </xf>
    <xf numFmtId="0" fontId="0" fillId="0" borderId="2" xfId="0" applyBorder="1"/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9" fillId="0" borderId="0" xfId="0" applyFont="1"/>
    <xf numFmtId="0" fontId="4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horizontal="center" vertical="center"/>
    </xf>
    <xf numFmtId="184" fontId="1" fillId="0" borderId="1" xfId="0" applyNumberFormat="1" applyFont="1" applyBorder="1" applyAlignment="1" applyProtection="1">
      <alignment horizontal="center" vertical="center" wrapText="1"/>
      <protection locked="0"/>
    </xf>
    <xf numFmtId="184" fontId="8" fillId="0" borderId="1" xfId="0" applyNumberFormat="1" applyFont="1" applyBorder="1" applyAlignment="1">
      <alignment vertical="center" wrapText="1"/>
    </xf>
    <xf numFmtId="184" fontId="1" fillId="0" borderId="1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Border="1" applyAlignment="1">
      <alignment wrapText="1"/>
    </xf>
    <xf numFmtId="49" fontId="12" fillId="0" borderId="2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3" fillId="0" borderId="4" xfId="0" applyFont="1" applyBorder="1" applyAlignment="1">
      <alignment vertical="top" wrapText="1"/>
    </xf>
    <xf numFmtId="0" fontId="12" fillId="0" borderId="2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top"/>
    </xf>
    <xf numFmtId="0" fontId="12" fillId="0" borderId="2" xfId="0" applyFont="1" applyBorder="1" applyAlignment="1">
      <alignment vertical="top" wrapText="1"/>
    </xf>
    <xf numFmtId="49" fontId="12" fillId="0" borderId="2" xfId="0" applyNumberFormat="1" applyFont="1" applyBorder="1" applyAlignment="1">
      <alignment horizontal="center" wrapText="1"/>
    </xf>
    <xf numFmtId="0" fontId="12" fillId="0" borderId="2" xfId="0" applyFont="1" applyBorder="1" applyAlignment="1">
      <alignment horizontal="center" wrapText="1"/>
    </xf>
    <xf numFmtId="184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 wrapText="1"/>
    </xf>
    <xf numFmtId="0" fontId="1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vertical="center" wrapText="1"/>
    </xf>
    <xf numFmtId="0" fontId="13" fillId="0" borderId="4" xfId="0" applyFont="1" applyBorder="1" applyAlignment="1">
      <alignment horizontal="center" vertical="top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4" fillId="0" borderId="8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2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13" fillId="0" borderId="0" xfId="0" applyFont="1" applyAlignment="1">
      <alignment horizontal="center" vertical="top" wrapText="1"/>
    </xf>
    <xf numFmtId="0" fontId="14" fillId="0" borderId="4" xfId="0" applyFont="1" applyFill="1" applyBorder="1" applyAlignment="1">
      <alignment wrapText="1"/>
    </xf>
    <xf numFmtId="0" fontId="0" fillId="0" borderId="4" xfId="0" applyFill="1" applyBorder="1" applyAlignment="1">
      <alignment wrapText="1"/>
    </xf>
    <xf numFmtId="0" fontId="14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 applyAlignment="1">
      <alignment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9"/>
  <sheetViews>
    <sheetView tabSelected="1" view="pageBreakPreview" topLeftCell="A46" zoomScale="60" zoomScaleNormal="100" workbookViewId="0">
      <selection activeCell="K55" sqref="K55"/>
    </sheetView>
  </sheetViews>
  <sheetFormatPr defaultColWidth="13.6640625" defaultRowHeight="14.4" x14ac:dyDescent="0.3"/>
  <cols>
    <col min="1" max="1" width="5.88671875" customWidth="1"/>
    <col min="2" max="2" width="17.6640625" customWidth="1"/>
    <col min="3" max="4" width="13.6640625" customWidth="1"/>
    <col min="6" max="6" width="36.109375" customWidth="1"/>
    <col min="7" max="7" width="15.88671875" customWidth="1"/>
    <col min="13" max="13" width="14.44140625" customWidth="1"/>
  </cols>
  <sheetData>
    <row r="1" spans="1:13" ht="15.6" x14ac:dyDescent="0.3">
      <c r="A1" s="59" t="s">
        <v>13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</row>
    <row r="2" spans="1:13" ht="15.6" x14ac:dyDescent="0.3">
      <c r="A2" s="59" t="s">
        <v>66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</row>
    <row r="3" spans="1:13" ht="15.6" x14ac:dyDescent="0.3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s="26" customFormat="1" x14ac:dyDescent="0.25">
      <c r="A4" s="38" t="s">
        <v>74</v>
      </c>
      <c r="B4" s="32" t="s">
        <v>34</v>
      </c>
      <c r="C4" s="38"/>
      <c r="D4" s="49" t="s">
        <v>30</v>
      </c>
      <c r="E4" s="49"/>
      <c r="F4" s="50"/>
      <c r="G4" s="33">
        <v>38345436</v>
      </c>
    </row>
    <row r="5" spans="1:13" s="26" customFormat="1" ht="28.5" customHeight="1" x14ac:dyDescent="0.25">
      <c r="A5" s="51" t="s">
        <v>75</v>
      </c>
      <c r="B5" s="51"/>
      <c r="C5" s="51"/>
      <c r="D5" s="64" t="s">
        <v>76</v>
      </c>
      <c r="E5" s="64"/>
      <c r="F5" s="37"/>
      <c r="G5" s="39" t="s">
        <v>77</v>
      </c>
    </row>
    <row r="6" spans="1:13" s="26" customFormat="1" x14ac:dyDescent="0.3">
      <c r="A6" s="40" t="s">
        <v>78</v>
      </c>
      <c r="B6" s="41" t="str">
        <f>B4</f>
        <v>0813050</v>
      </c>
      <c r="C6" s="42"/>
      <c r="D6" s="65" t="s">
        <v>30</v>
      </c>
      <c r="E6" s="66"/>
      <c r="F6" s="66"/>
      <c r="G6" s="42">
        <v>38345436</v>
      </c>
    </row>
    <row r="7" spans="1:13" s="26" customFormat="1" ht="23.25" customHeight="1" x14ac:dyDescent="0.25">
      <c r="A7" s="51" t="s">
        <v>69</v>
      </c>
      <c r="B7" s="51"/>
      <c r="C7" s="51"/>
      <c r="D7" s="67" t="s">
        <v>12</v>
      </c>
      <c r="E7" s="67"/>
      <c r="F7" s="37"/>
      <c r="G7" s="39" t="s">
        <v>77</v>
      </c>
    </row>
    <row r="8" spans="1:13" s="26" customFormat="1" ht="60" customHeight="1" x14ac:dyDescent="0.25">
      <c r="A8" s="31" t="s">
        <v>67</v>
      </c>
      <c r="B8" s="32" t="str">
        <f>B4</f>
        <v>0813050</v>
      </c>
      <c r="C8" s="33">
        <v>3050</v>
      </c>
      <c r="D8" s="34">
        <v>1070</v>
      </c>
      <c r="E8" s="49" t="s">
        <v>68</v>
      </c>
      <c r="F8" s="50"/>
      <c r="G8" s="33">
        <v>24100000000</v>
      </c>
    </row>
    <row r="9" spans="1:13" s="26" customFormat="1" ht="37.5" customHeight="1" x14ac:dyDescent="0.25">
      <c r="B9" s="35" t="s">
        <v>69</v>
      </c>
      <c r="C9" s="36" t="s">
        <v>70</v>
      </c>
      <c r="D9" s="37" t="s">
        <v>71</v>
      </c>
      <c r="E9" s="51" t="s">
        <v>72</v>
      </c>
      <c r="F9" s="51"/>
      <c r="G9" s="36" t="s">
        <v>73</v>
      </c>
    </row>
    <row r="10" spans="1:13" s="24" customFormat="1" ht="19.5" customHeight="1" x14ac:dyDescent="0.3">
      <c r="A10" s="72" t="s">
        <v>50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</row>
    <row r="11" spans="1:13" s="24" customFormat="1" ht="31.2" x14ac:dyDescent="0.3">
      <c r="A11" s="22" t="s">
        <v>28</v>
      </c>
      <c r="B11" s="46" t="s">
        <v>51</v>
      </c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</row>
    <row r="12" spans="1:13" s="24" customFormat="1" ht="27.75" customHeight="1" x14ac:dyDescent="0.3">
      <c r="A12" s="22">
        <v>1</v>
      </c>
      <c r="B12" s="56" t="s">
        <v>57</v>
      </c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8"/>
    </row>
    <row r="13" spans="1:13" s="24" customFormat="1" ht="15.6" x14ac:dyDescent="0.3">
      <c r="A13" s="22"/>
      <c r="B13" s="46"/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</row>
    <row r="14" spans="1:13" s="24" customFormat="1" ht="31.5" customHeight="1" x14ac:dyDescent="0.3">
      <c r="A14" s="25" t="s">
        <v>52</v>
      </c>
      <c r="D14" s="70" t="s">
        <v>58</v>
      </c>
      <c r="E14" s="71"/>
      <c r="F14" s="71"/>
      <c r="G14" s="71"/>
      <c r="H14" s="71"/>
      <c r="I14" s="71"/>
      <c r="J14" s="71"/>
      <c r="K14" s="71"/>
      <c r="L14" s="71"/>
      <c r="M14" s="71"/>
    </row>
    <row r="15" spans="1:13" s="24" customFormat="1" ht="15.6" x14ac:dyDescent="0.3">
      <c r="A15" s="21"/>
    </row>
    <row r="16" spans="1:13" s="24" customFormat="1" ht="15.6" x14ac:dyDescent="0.3">
      <c r="A16" s="25" t="s">
        <v>53</v>
      </c>
    </row>
    <row r="17" spans="1:13" s="24" customFormat="1" ht="32.25" customHeight="1" x14ac:dyDescent="0.3">
      <c r="A17" s="22" t="s">
        <v>28</v>
      </c>
      <c r="B17" s="46" t="s">
        <v>54</v>
      </c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</row>
    <row r="18" spans="1:13" s="24" customFormat="1" ht="27" customHeight="1" x14ac:dyDescent="0.3">
      <c r="A18" s="22"/>
      <c r="B18" s="56" t="s">
        <v>59</v>
      </c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8"/>
    </row>
    <row r="19" spans="1:13" s="24" customFormat="1" ht="15.6" x14ac:dyDescent="0.3">
      <c r="A19" s="22"/>
      <c r="B19" s="46"/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</row>
    <row r="20" spans="1:13" ht="15" customHeight="1" x14ac:dyDescent="0.3">
      <c r="A20" s="20"/>
      <c r="B20" s="5"/>
      <c r="C20" s="5"/>
      <c r="E20" s="23"/>
      <c r="F20" s="23"/>
      <c r="G20" s="23"/>
      <c r="H20" s="23"/>
      <c r="I20" s="23"/>
      <c r="J20" s="23"/>
      <c r="K20" s="23"/>
      <c r="L20" s="23"/>
      <c r="M20" s="23"/>
    </row>
    <row r="21" spans="1:13" ht="15.6" x14ac:dyDescent="0.3">
      <c r="A21" s="63" t="s">
        <v>0</v>
      </c>
      <c r="B21" s="48" t="s">
        <v>55</v>
      </c>
      <c r="C21" s="48"/>
      <c r="D21" s="48"/>
      <c r="E21" s="48"/>
      <c r="F21" s="48"/>
      <c r="G21" s="48"/>
      <c r="H21" s="48"/>
      <c r="I21" s="48"/>
      <c r="J21" s="48"/>
      <c r="K21" s="48"/>
      <c r="L21" s="48"/>
      <c r="M21" s="48"/>
    </row>
    <row r="22" spans="1:13" ht="15.6" x14ac:dyDescent="0.3">
      <c r="A22" s="63"/>
      <c r="B22" s="1"/>
      <c r="J22" s="26" t="s">
        <v>56</v>
      </c>
    </row>
    <row r="23" spans="1:13" ht="79.5" customHeight="1" x14ac:dyDescent="0.3">
      <c r="A23" s="46" t="s">
        <v>28</v>
      </c>
      <c r="B23" s="46" t="s">
        <v>27</v>
      </c>
      <c r="C23" s="46" t="s">
        <v>14</v>
      </c>
      <c r="D23" s="46"/>
      <c r="E23" s="46"/>
      <c r="F23" s="46" t="s">
        <v>15</v>
      </c>
      <c r="G23" s="46"/>
      <c r="H23" s="46"/>
      <c r="I23" s="46" t="s">
        <v>16</v>
      </c>
      <c r="J23" s="46"/>
      <c r="K23" s="46"/>
    </row>
    <row r="24" spans="1:13" ht="31.2" x14ac:dyDescent="0.3">
      <c r="A24" s="46"/>
      <c r="B24" s="46"/>
      <c r="C24" s="6" t="s">
        <v>17</v>
      </c>
      <c r="D24" s="6" t="s">
        <v>18</v>
      </c>
      <c r="E24" s="6" t="s">
        <v>19</v>
      </c>
      <c r="F24" s="6" t="s">
        <v>17</v>
      </c>
      <c r="G24" s="6" t="s">
        <v>18</v>
      </c>
      <c r="H24" s="6" t="s">
        <v>19</v>
      </c>
      <c r="I24" s="6" t="s">
        <v>17</v>
      </c>
      <c r="J24" s="6" t="s">
        <v>18</v>
      </c>
      <c r="K24" s="6" t="s">
        <v>19</v>
      </c>
    </row>
    <row r="25" spans="1:13" ht="15.6" x14ac:dyDescent="0.3">
      <c r="A25" s="6">
        <v>1</v>
      </c>
      <c r="B25" s="6">
        <v>2</v>
      </c>
      <c r="C25" s="6">
        <v>3</v>
      </c>
      <c r="D25" s="6">
        <v>4</v>
      </c>
      <c r="E25" s="6">
        <v>5</v>
      </c>
      <c r="F25" s="6">
        <v>6</v>
      </c>
      <c r="G25" s="6">
        <v>7</v>
      </c>
      <c r="H25" s="6">
        <v>8</v>
      </c>
      <c r="I25" s="6">
        <v>9</v>
      </c>
      <c r="J25" s="6">
        <v>10</v>
      </c>
      <c r="K25" s="6">
        <v>11</v>
      </c>
    </row>
    <row r="26" spans="1:13" ht="256.5" customHeight="1" x14ac:dyDescent="0.3">
      <c r="A26" s="6"/>
      <c r="B26" s="7" t="s">
        <v>35</v>
      </c>
      <c r="C26" s="6">
        <v>1550000</v>
      </c>
      <c r="D26" s="6">
        <v>0</v>
      </c>
      <c r="E26" s="6">
        <f>C26+D26</f>
        <v>1550000</v>
      </c>
      <c r="F26" s="6">
        <v>1539550</v>
      </c>
      <c r="G26" s="6">
        <v>0</v>
      </c>
      <c r="H26" s="6">
        <f>F26</f>
        <v>1539550</v>
      </c>
      <c r="I26" s="6">
        <f>F26-C26</f>
        <v>-10450</v>
      </c>
      <c r="J26" s="6">
        <v>0</v>
      </c>
      <c r="K26" s="6">
        <f>I26</f>
        <v>-10450</v>
      </c>
    </row>
    <row r="27" spans="1:13" ht="15.6" x14ac:dyDescent="0.3">
      <c r="A27" s="6"/>
      <c r="B27" s="7" t="s">
        <v>2</v>
      </c>
      <c r="C27" s="6"/>
      <c r="D27" s="6"/>
      <c r="E27" s="6"/>
      <c r="F27" s="6"/>
      <c r="G27" s="6"/>
      <c r="H27" s="6"/>
      <c r="I27" s="6"/>
      <c r="J27" s="6"/>
      <c r="K27" s="6"/>
    </row>
    <row r="28" spans="1:13" ht="15.6" x14ac:dyDescent="0.3">
      <c r="A28" s="46" t="s">
        <v>20</v>
      </c>
      <c r="B28" s="46"/>
      <c r="C28" s="46"/>
      <c r="D28" s="46"/>
      <c r="E28" s="46"/>
      <c r="F28" s="46"/>
      <c r="G28" s="46"/>
      <c r="H28" s="46"/>
      <c r="I28" s="46"/>
      <c r="J28" s="46"/>
      <c r="K28" s="46"/>
    </row>
    <row r="29" spans="1:13" ht="15.6" x14ac:dyDescent="0.3">
      <c r="A29" s="4"/>
    </row>
    <row r="30" spans="1:13" ht="15.6" x14ac:dyDescent="0.3">
      <c r="A30" s="63" t="s">
        <v>61</v>
      </c>
      <c r="B30" s="48" t="s">
        <v>21</v>
      </c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</row>
    <row r="31" spans="1:13" ht="15.6" x14ac:dyDescent="0.3">
      <c r="A31" s="63"/>
      <c r="B31" s="1" t="s">
        <v>1</v>
      </c>
    </row>
    <row r="32" spans="1:13" ht="15.6" x14ac:dyDescent="0.3">
      <c r="A32" s="4"/>
    </row>
    <row r="33" spans="1:13" ht="15.6" x14ac:dyDescent="0.3">
      <c r="B33" s="46" t="s">
        <v>3</v>
      </c>
      <c r="C33" s="46" t="s">
        <v>14</v>
      </c>
      <c r="D33" s="46"/>
      <c r="E33" s="46"/>
      <c r="F33" s="46" t="s">
        <v>15</v>
      </c>
      <c r="G33" s="46"/>
      <c r="H33" s="46"/>
      <c r="I33" s="46" t="s">
        <v>16</v>
      </c>
      <c r="J33" s="46"/>
      <c r="K33" s="46"/>
    </row>
    <row r="34" spans="1:13" ht="41.25" customHeight="1" x14ac:dyDescent="0.3">
      <c r="B34" s="46"/>
      <c r="C34" s="6" t="s">
        <v>17</v>
      </c>
      <c r="D34" s="6" t="s">
        <v>18</v>
      </c>
      <c r="E34" s="6" t="s">
        <v>19</v>
      </c>
      <c r="F34" s="6" t="s">
        <v>17</v>
      </c>
      <c r="G34" s="6" t="s">
        <v>18</v>
      </c>
      <c r="H34" s="6" t="s">
        <v>19</v>
      </c>
      <c r="I34" s="6" t="s">
        <v>17</v>
      </c>
      <c r="J34" s="6" t="s">
        <v>18</v>
      </c>
      <c r="K34" s="6" t="s">
        <v>19</v>
      </c>
    </row>
    <row r="35" spans="1:13" ht="15.6" x14ac:dyDescent="0.3">
      <c r="B35" s="6">
        <v>1</v>
      </c>
      <c r="C35" s="6">
        <v>2</v>
      </c>
      <c r="D35" s="6">
        <v>3</v>
      </c>
      <c r="E35" s="6">
        <v>4</v>
      </c>
      <c r="F35" s="6">
        <v>5</v>
      </c>
      <c r="G35" s="6">
        <v>6</v>
      </c>
      <c r="H35" s="6">
        <v>7</v>
      </c>
      <c r="I35" s="6">
        <v>8</v>
      </c>
      <c r="J35" s="6">
        <v>9</v>
      </c>
      <c r="K35" s="6">
        <v>10</v>
      </c>
    </row>
    <row r="36" spans="1:13" ht="15.6" x14ac:dyDescent="0.3">
      <c r="B36" s="7"/>
      <c r="C36" s="6"/>
      <c r="D36" s="6"/>
      <c r="E36" s="6"/>
      <c r="F36" s="6"/>
      <c r="G36" s="6"/>
      <c r="H36" s="6"/>
      <c r="I36" s="6"/>
      <c r="J36" s="6"/>
      <c r="K36" s="6"/>
    </row>
    <row r="37" spans="1:13" ht="15.6" x14ac:dyDescent="0.3">
      <c r="B37" s="7"/>
      <c r="C37" s="6"/>
      <c r="D37" s="6"/>
      <c r="E37" s="6"/>
      <c r="F37" s="6"/>
      <c r="G37" s="6"/>
      <c r="H37" s="6"/>
      <c r="I37" s="6"/>
      <c r="J37" s="6"/>
      <c r="K37" s="6"/>
    </row>
    <row r="38" spans="1:13" ht="15.6" x14ac:dyDescent="0.3">
      <c r="B38" s="7" t="s">
        <v>2</v>
      </c>
      <c r="C38" s="6"/>
      <c r="D38" s="6"/>
      <c r="E38" s="6"/>
      <c r="F38" s="6"/>
      <c r="G38" s="6"/>
      <c r="H38" s="6"/>
      <c r="I38" s="6"/>
      <c r="J38" s="6"/>
      <c r="K38" s="6"/>
    </row>
    <row r="39" spans="1:13" ht="15.6" x14ac:dyDescent="0.3">
      <c r="B39" s="46" t="s">
        <v>20</v>
      </c>
      <c r="C39" s="46"/>
      <c r="D39" s="46"/>
      <c r="E39" s="46"/>
      <c r="F39" s="46"/>
      <c r="G39" s="46"/>
      <c r="H39" s="46"/>
      <c r="I39" s="46"/>
      <c r="J39" s="46"/>
      <c r="K39" s="46"/>
    </row>
    <row r="40" spans="1:13" ht="15.6" x14ac:dyDescent="0.3">
      <c r="A40" s="4"/>
    </row>
    <row r="41" spans="1:13" ht="15.6" x14ac:dyDescent="0.3">
      <c r="A41" s="3" t="s">
        <v>62</v>
      </c>
      <c r="B41" s="48" t="s">
        <v>22</v>
      </c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spans="1:13" ht="15.6" x14ac:dyDescent="0.3">
      <c r="A42" s="4"/>
    </row>
    <row r="43" spans="1:13" ht="31.5" customHeight="1" x14ac:dyDescent="0.3">
      <c r="A43" s="46" t="s">
        <v>29</v>
      </c>
      <c r="B43" s="46" t="s">
        <v>23</v>
      </c>
      <c r="C43" s="46" t="s">
        <v>4</v>
      </c>
      <c r="D43" s="46" t="s">
        <v>5</v>
      </c>
      <c r="E43" s="46" t="s">
        <v>14</v>
      </c>
      <c r="F43" s="46"/>
      <c r="G43" s="46"/>
      <c r="H43" s="46" t="s">
        <v>24</v>
      </c>
      <c r="I43" s="46"/>
      <c r="J43" s="46"/>
      <c r="K43" s="46" t="s">
        <v>16</v>
      </c>
      <c r="L43" s="46"/>
      <c r="M43" s="46"/>
    </row>
    <row r="44" spans="1:13" ht="15.75" customHeight="1" x14ac:dyDescent="0.3">
      <c r="A44" s="46"/>
      <c r="B44" s="46"/>
      <c r="C44" s="46"/>
      <c r="D44" s="46"/>
      <c r="E44" s="46"/>
      <c r="F44" s="46"/>
      <c r="G44" s="46"/>
      <c r="H44" s="46"/>
      <c r="I44" s="46"/>
      <c r="J44" s="46"/>
      <c r="K44" s="46"/>
      <c r="L44" s="46"/>
      <c r="M44" s="46"/>
    </row>
    <row r="45" spans="1:13" ht="31.2" x14ac:dyDescent="0.3">
      <c r="A45" s="46"/>
      <c r="B45" s="46"/>
      <c r="C45" s="46"/>
      <c r="D45" s="46"/>
      <c r="E45" s="6" t="s">
        <v>17</v>
      </c>
      <c r="F45" s="6" t="s">
        <v>18</v>
      </c>
      <c r="G45" s="6" t="s">
        <v>19</v>
      </c>
      <c r="H45" s="6" t="s">
        <v>17</v>
      </c>
      <c r="I45" s="6" t="s">
        <v>18</v>
      </c>
      <c r="J45" s="6" t="s">
        <v>19</v>
      </c>
      <c r="K45" s="6" t="s">
        <v>17</v>
      </c>
      <c r="L45" s="6" t="s">
        <v>18</v>
      </c>
      <c r="M45" s="6" t="s">
        <v>19</v>
      </c>
    </row>
    <row r="46" spans="1:13" ht="15.6" x14ac:dyDescent="0.3">
      <c r="A46" s="6">
        <v>1</v>
      </c>
      <c r="B46" s="6">
        <v>2</v>
      </c>
      <c r="C46" s="6">
        <v>3</v>
      </c>
      <c r="D46" s="6">
        <v>4</v>
      </c>
      <c r="E46" s="6">
        <v>5</v>
      </c>
      <c r="F46" s="6">
        <v>6</v>
      </c>
      <c r="G46" s="6">
        <v>7</v>
      </c>
      <c r="H46" s="6">
        <v>8</v>
      </c>
      <c r="I46" s="6">
        <v>9</v>
      </c>
      <c r="J46" s="6">
        <v>10</v>
      </c>
      <c r="K46" s="6">
        <v>11</v>
      </c>
      <c r="L46" s="6">
        <v>12</v>
      </c>
      <c r="M46" s="6">
        <v>13</v>
      </c>
    </row>
    <row r="47" spans="1:13" ht="15.6" x14ac:dyDescent="0.3">
      <c r="A47" s="6">
        <v>1</v>
      </c>
      <c r="B47" s="7" t="s">
        <v>6</v>
      </c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</row>
    <row r="48" spans="1:13" ht="15.6" x14ac:dyDescent="0.3">
      <c r="A48" s="6"/>
      <c r="B48" s="8" t="s">
        <v>25</v>
      </c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</row>
    <row r="49" spans="1:13" ht="15.6" x14ac:dyDescent="0.3">
      <c r="A49" s="46" t="s">
        <v>26</v>
      </c>
      <c r="B49" s="46"/>
      <c r="C49" s="46"/>
      <c r="D49" s="46"/>
      <c r="E49" s="46"/>
      <c r="F49" s="46"/>
      <c r="G49" s="46"/>
      <c r="H49" s="46"/>
      <c r="I49" s="46"/>
      <c r="J49" s="46"/>
      <c r="K49" s="46"/>
      <c r="L49" s="46"/>
      <c r="M49" s="46"/>
    </row>
    <row r="50" spans="1:13" ht="15.6" x14ac:dyDescent="0.3">
      <c r="A50" s="12">
        <v>2</v>
      </c>
      <c r="B50" s="13" t="s">
        <v>7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</row>
    <row r="51" spans="1:13" ht="52.8" x14ac:dyDescent="0.3">
      <c r="A51" s="11"/>
      <c r="B51" s="14" t="s">
        <v>36</v>
      </c>
      <c r="C51" s="15" t="s">
        <v>31</v>
      </c>
      <c r="D51" s="16" t="s">
        <v>37</v>
      </c>
      <c r="E51" s="28">
        <v>1158</v>
      </c>
      <c r="F51" s="7"/>
      <c r="G51" s="28">
        <f>E51+F51</f>
        <v>1158</v>
      </c>
      <c r="H51" s="16">
        <v>1503</v>
      </c>
      <c r="I51" s="7"/>
      <c r="J51" s="16">
        <f>H51</f>
        <v>1503</v>
      </c>
      <c r="K51" s="29">
        <f>H51-E51</f>
        <v>345</v>
      </c>
      <c r="L51" s="7"/>
      <c r="M51" s="29">
        <f>K51</f>
        <v>345</v>
      </c>
    </row>
    <row r="52" spans="1:13" ht="66" x14ac:dyDescent="0.3">
      <c r="A52" s="15"/>
      <c r="B52" s="14" t="s">
        <v>38</v>
      </c>
      <c r="C52" s="15" t="s">
        <v>31</v>
      </c>
      <c r="D52" s="16" t="s">
        <v>39</v>
      </c>
      <c r="E52" s="28">
        <v>70</v>
      </c>
      <c r="F52" s="14"/>
      <c r="G52" s="28">
        <f>E52+F52</f>
        <v>70</v>
      </c>
      <c r="H52" s="16">
        <v>50</v>
      </c>
      <c r="I52" s="14"/>
      <c r="J52" s="16">
        <f>H52</f>
        <v>50</v>
      </c>
      <c r="K52" s="29">
        <f>H52-E52</f>
        <v>-20</v>
      </c>
      <c r="L52" s="16"/>
      <c r="M52" s="29">
        <f>K52</f>
        <v>-20</v>
      </c>
    </row>
    <row r="53" spans="1:13" ht="30.75" customHeight="1" x14ac:dyDescent="0.3">
      <c r="A53" s="60" t="s">
        <v>47</v>
      </c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2"/>
    </row>
    <row r="54" spans="1:13" ht="15.6" x14ac:dyDescent="0.3">
      <c r="A54" s="12">
        <v>3</v>
      </c>
      <c r="B54" s="13" t="s">
        <v>8</v>
      </c>
      <c r="C54" s="13"/>
      <c r="D54" s="13"/>
      <c r="E54" s="13"/>
      <c r="F54" s="13"/>
      <c r="G54" s="13"/>
      <c r="H54" s="13"/>
      <c r="I54" s="13"/>
      <c r="J54" s="13"/>
      <c r="K54" s="13"/>
      <c r="L54" s="13"/>
      <c r="M54" s="13"/>
    </row>
    <row r="55" spans="1:13" ht="62.25" customHeight="1" x14ac:dyDescent="0.3">
      <c r="A55" s="11"/>
      <c r="B55" s="14" t="s">
        <v>40</v>
      </c>
      <c r="C55" s="15" t="s">
        <v>41</v>
      </c>
      <c r="D55" s="16" t="s">
        <v>32</v>
      </c>
      <c r="E55" s="28">
        <v>1180</v>
      </c>
      <c r="F55" s="7"/>
      <c r="G55" s="28">
        <f>E55+F55</f>
        <v>1180</v>
      </c>
      <c r="H55" s="16">
        <v>886</v>
      </c>
      <c r="I55" s="7"/>
      <c r="J55" s="16">
        <f>H55</f>
        <v>886</v>
      </c>
      <c r="K55" s="43">
        <f>H55-E55</f>
        <v>-294</v>
      </c>
      <c r="L55" s="44"/>
      <c r="M55" s="43">
        <f>K55</f>
        <v>-294</v>
      </c>
    </row>
    <row r="56" spans="1:13" ht="66" x14ac:dyDescent="0.3">
      <c r="A56" s="15"/>
      <c r="B56" s="14" t="s">
        <v>42</v>
      </c>
      <c r="C56" s="15" t="s">
        <v>41</v>
      </c>
      <c r="D56" s="16" t="s">
        <v>32</v>
      </c>
      <c r="E56" s="28">
        <v>2622</v>
      </c>
      <c r="F56" s="14"/>
      <c r="G56" s="28">
        <f>E56+F56</f>
        <v>2622</v>
      </c>
      <c r="H56" s="16">
        <v>4160</v>
      </c>
      <c r="I56" s="14"/>
      <c r="J56" s="16">
        <f>H56</f>
        <v>4160</v>
      </c>
      <c r="K56" s="29">
        <f>H56-E56</f>
        <v>1538</v>
      </c>
      <c r="L56" s="14"/>
      <c r="M56" s="29">
        <f>K56</f>
        <v>1538</v>
      </c>
    </row>
    <row r="57" spans="1:13" ht="37.5" customHeight="1" x14ac:dyDescent="0.3">
      <c r="A57" s="52" t="s">
        <v>48</v>
      </c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4"/>
    </row>
    <row r="58" spans="1:13" ht="15.6" x14ac:dyDescent="0.3">
      <c r="A58" s="12">
        <v>4</v>
      </c>
      <c r="B58" s="13" t="s">
        <v>9</v>
      </c>
      <c r="C58" s="13"/>
      <c r="D58" s="13"/>
      <c r="E58" s="13"/>
      <c r="F58" s="13"/>
      <c r="G58" s="13"/>
      <c r="H58" s="13"/>
      <c r="I58" s="13"/>
      <c r="J58" s="13"/>
      <c r="K58" s="13"/>
      <c r="L58" s="13"/>
      <c r="M58" s="13"/>
    </row>
    <row r="59" spans="1:13" ht="39.6" x14ac:dyDescent="0.3">
      <c r="A59" s="11"/>
      <c r="B59" s="14" t="s">
        <v>43</v>
      </c>
      <c r="C59" s="15" t="s">
        <v>44</v>
      </c>
      <c r="D59" s="17" t="s">
        <v>46</v>
      </c>
      <c r="E59" s="30">
        <v>17</v>
      </c>
      <c r="F59" s="7"/>
      <c r="G59" s="30">
        <v>17</v>
      </c>
      <c r="H59" s="30">
        <v>17</v>
      </c>
      <c r="I59" s="7"/>
      <c r="J59" s="30">
        <v>17</v>
      </c>
      <c r="K59" s="7"/>
      <c r="L59" s="7"/>
      <c r="M59" s="7"/>
    </row>
    <row r="60" spans="1:13" ht="66" x14ac:dyDescent="0.3">
      <c r="A60" s="11"/>
      <c r="B60" s="14" t="s">
        <v>45</v>
      </c>
      <c r="C60" s="15" t="s">
        <v>44</v>
      </c>
      <c r="D60" s="17" t="s">
        <v>46</v>
      </c>
      <c r="E60" s="30">
        <v>17</v>
      </c>
      <c r="F60" s="7"/>
      <c r="G60" s="30">
        <v>17</v>
      </c>
      <c r="H60" s="30">
        <v>17</v>
      </c>
      <c r="I60" s="7"/>
      <c r="J60" s="30">
        <v>17</v>
      </c>
      <c r="K60" s="7"/>
      <c r="L60" s="7"/>
      <c r="M60" s="7"/>
    </row>
    <row r="61" spans="1:13" ht="15.6" x14ac:dyDescent="0.3">
      <c r="A61" s="55" t="s">
        <v>26</v>
      </c>
      <c r="B61" s="55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</row>
    <row r="62" spans="1:13" ht="12.75" customHeight="1" x14ac:dyDescent="0.3">
      <c r="A62" s="56"/>
      <c r="B62" s="57"/>
      <c r="C62" s="57"/>
      <c r="D62" s="57"/>
      <c r="E62" s="57"/>
      <c r="F62" s="57"/>
      <c r="G62" s="57"/>
      <c r="H62" s="57"/>
      <c r="I62" s="57"/>
      <c r="J62" s="57"/>
      <c r="K62" s="57"/>
      <c r="L62" s="57"/>
      <c r="M62" s="58"/>
    </row>
    <row r="63" spans="1:13" ht="53.25" customHeight="1" x14ac:dyDescent="0.3">
      <c r="A63" s="4" t="s">
        <v>60</v>
      </c>
      <c r="B63" s="68" t="s">
        <v>63</v>
      </c>
      <c r="C63" s="69"/>
      <c r="D63" s="69"/>
      <c r="E63" s="69"/>
      <c r="F63" s="69"/>
      <c r="G63" s="69"/>
      <c r="H63" s="69"/>
      <c r="I63" s="69"/>
      <c r="J63" s="69"/>
      <c r="K63" s="69"/>
      <c r="L63" s="69"/>
      <c r="M63" s="69"/>
    </row>
    <row r="64" spans="1:13" ht="15.6" x14ac:dyDescent="0.3">
      <c r="A64" s="4"/>
    </row>
    <row r="65" spans="1:13" ht="15.75" customHeight="1" x14ac:dyDescent="0.3">
      <c r="A65" s="48" t="s">
        <v>64</v>
      </c>
      <c r="B65" s="48"/>
      <c r="C65" s="48"/>
      <c r="D65" s="48"/>
      <c r="E65" s="48"/>
      <c r="F65" s="48"/>
      <c r="G65" s="48"/>
      <c r="H65" s="10"/>
      <c r="J65" s="45" t="s">
        <v>65</v>
      </c>
      <c r="K65" s="45"/>
      <c r="L65" s="45"/>
      <c r="M65" s="45"/>
    </row>
    <row r="66" spans="1:13" ht="15.75" customHeight="1" x14ac:dyDescent="0.3">
      <c r="A66" s="19"/>
      <c r="B66" s="18"/>
      <c r="C66" s="18"/>
      <c r="D66" s="19"/>
      <c r="H66" s="9" t="s">
        <v>10</v>
      </c>
      <c r="J66" s="47" t="s">
        <v>11</v>
      </c>
      <c r="K66" s="47"/>
      <c r="L66" s="47"/>
      <c r="M66" s="47"/>
    </row>
    <row r="67" spans="1:13" ht="15" customHeight="1" x14ac:dyDescent="0.3">
      <c r="A67" s="2"/>
      <c r="D67" s="19"/>
    </row>
    <row r="68" spans="1:13" ht="15.75" customHeight="1" x14ac:dyDescent="0.3">
      <c r="A68" s="48" t="s">
        <v>49</v>
      </c>
      <c r="B68" s="48"/>
      <c r="C68" s="48"/>
      <c r="D68" s="48"/>
      <c r="E68" s="48"/>
      <c r="F68" s="48"/>
      <c r="G68" s="48"/>
      <c r="H68" s="10"/>
      <c r="J68" s="45" t="s">
        <v>33</v>
      </c>
      <c r="K68" s="45"/>
      <c r="L68" s="45"/>
      <c r="M68" s="45"/>
    </row>
    <row r="69" spans="1:13" ht="15.75" customHeight="1" x14ac:dyDescent="0.3">
      <c r="A69" s="19"/>
      <c r="B69" s="19"/>
      <c r="C69" s="19"/>
      <c r="D69" s="19"/>
      <c r="E69" s="19"/>
      <c r="F69" s="19"/>
      <c r="G69" s="19"/>
      <c r="H69" s="9" t="s">
        <v>10</v>
      </c>
      <c r="J69" s="47" t="s">
        <v>11</v>
      </c>
      <c r="K69" s="47"/>
      <c r="L69" s="47"/>
      <c r="M69" s="47"/>
    </row>
  </sheetData>
  <mergeCells count="53">
    <mergeCell ref="A10:M10"/>
    <mergeCell ref="B11:M11"/>
    <mergeCell ref="B12:M12"/>
    <mergeCell ref="B13:M13"/>
    <mergeCell ref="A21:A22"/>
    <mergeCell ref="B17:M17"/>
    <mergeCell ref="B18:M18"/>
    <mergeCell ref="B19:M19"/>
    <mergeCell ref="C23:E23"/>
    <mergeCell ref="F23:H23"/>
    <mergeCell ref="B33:B34"/>
    <mergeCell ref="C33:E33"/>
    <mergeCell ref="D14:M14"/>
    <mergeCell ref="B30:M30"/>
    <mergeCell ref="I23:K23"/>
    <mergeCell ref="B21:M21"/>
    <mergeCell ref="D4:F4"/>
    <mergeCell ref="D5:E5"/>
    <mergeCell ref="D6:F6"/>
    <mergeCell ref="A7:C7"/>
    <mergeCell ref="D7:E7"/>
    <mergeCell ref="A23:A24"/>
    <mergeCell ref="B23:B24"/>
    <mergeCell ref="A1:M1"/>
    <mergeCell ref="A2:M2"/>
    <mergeCell ref="K43:M44"/>
    <mergeCell ref="A49:M49"/>
    <mergeCell ref="A53:M53"/>
    <mergeCell ref="B39:K39"/>
    <mergeCell ref="B41:M41"/>
    <mergeCell ref="A28:K28"/>
    <mergeCell ref="A30:A31"/>
    <mergeCell ref="A5:C5"/>
    <mergeCell ref="J68:M68"/>
    <mergeCell ref="J69:M69"/>
    <mergeCell ref="A68:G68"/>
    <mergeCell ref="E8:F8"/>
    <mergeCell ref="E9:F9"/>
    <mergeCell ref="A57:M57"/>
    <mergeCell ref="A61:M61"/>
    <mergeCell ref="A62:M62"/>
    <mergeCell ref="F33:H33"/>
    <mergeCell ref="I33:K33"/>
    <mergeCell ref="J65:M65"/>
    <mergeCell ref="D43:D45"/>
    <mergeCell ref="C43:C45"/>
    <mergeCell ref="B43:B45"/>
    <mergeCell ref="A43:A45"/>
    <mergeCell ref="J66:M66"/>
    <mergeCell ref="A65:G65"/>
    <mergeCell ref="E43:G44"/>
    <mergeCell ref="H43:J44"/>
    <mergeCell ref="B63:M63"/>
  </mergeCells>
  <pageMargins left="0.19" right="0.18" top="0.53" bottom="0.31" header="0.3" footer="0.3"/>
  <pageSetup paperSize="9" scale="66" orientation="landscape" r:id="rId1"/>
  <rowBreaks count="2" manualBreakCount="2">
    <brk id="29" max="16383" man="1"/>
    <brk id="5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звіт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Токарев Евгений Васильевич</dc:creator>
  <cp:lastModifiedBy>Вікторія Півторан</cp:lastModifiedBy>
  <cp:lastPrinted>2020-03-06T13:00:04Z</cp:lastPrinted>
  <dcterms:created xsi:type="dcterms:W3CDTF">2018-12-28T08:43:53Z</dcterms:created>
  <dcterms:modified xsi:type="dcterms:W3CDTF">2026-03-25T10:36:45Z</dcterms:modified>
</cp:coreProperties>
</file>