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EE05379C-F36F-427A-95B7-3D2E79D78045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5" i="2" l="1"/>
  <c r="J54" i="2"/>
  <c r="K51" i="2"/>
  <c r="M51" i="2" s="1"/>
  <c r="K50" i="2"/>
  <c r="M50" i="2" s="1"/>
  <c r="J51" i="2"/>
  <c r="J50" i="2"/>
  <c r="I25" i="2"/>
  <c r="K25" i="2" s="1"/>
</calcChain>
</file>

<file path=xl/sharedStrings.xml><?xml version="1.0" encoding="utf-8"?>
<sst xmlns="http://schemas.openxmlformats.org/spreadsheetml/2006/main" count="121" uniqueCount="77">
  <si>
    <t>1.</t>
  </si>
  <si>
    <t>(КТПКВК МБ)</t>
  </si>
  <si>
    <t>2.</t>
  </si>
  <si>
    <t>3.</t>
  </si>
  <si>
    <t>(КФКВК)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</si>
  <si>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</si>
  <si>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</si>
  <si>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</si>
  <si>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</si>
  <si>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</si>
  <si>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</si>
  <si>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</si>
  <si>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</si>
  <si>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</si>
  <si>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</si>
  <si>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</si>
  <si>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</si>
  <si>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</si>
  <si>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</si>
  <si>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</si>
  <si>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</si>
  <si>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</si>
  <si>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</si>
  <si>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</si>
  <si>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</si>
  <si>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</si>
  <si>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</si>
  <si>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</si>
  <si>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</si>
  <si>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</si>
  <si>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</si>
  <si>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</si>
  <si>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</si>
  <si>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</si>
  <si>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</si>
  <si>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</si>
  <si>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</si>
  <si>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</si>
  <si>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осіб</t>
  </si>
  <si>
    <t>розрахунок</t>
  </si>
  <si>
    <t>Н.І.ФЕДОРУЦА</t>
  </si>
  <si>
    <t>0813050</t>
  </si>
  <si>
    <t xml:space="preserve">Пільгове медичне обслуговування осіб, які постраждали внаслідок Чорнобильської катастрофи
                                                  катастрофи
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</si>
  <si>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</si>
  <si>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Кількість одержувачів безоплатних ліків за рецептами лікарів</t>
  </si>
  <si>
    <t xml:space="preserve">зведені реєстри </t>
  </si>
  <si>
    <t>Кількість одержувачів пільгових послуг із безоплатного зубопротезування</t>
  </si>
  <si>
    <t>зведені реєстри</t>
  </si>
  <si>
    <t>Середня вартість пільги на безоплатне придбання ліків на одну особу</t>
  </si>
  <si>
    <t>грн./рік</t>
  </si>
  <si>
    <t>Середня вартість послуги на безоплатне зубопротезування на 1 особу</t>
  </si>
  <si>
    <t>Відсоток громадян, які одержали безплатні ліки</t>
  </si>
  <si>
    <t>%</t>
  </si>
  <si>
    <t>Відсоток громадян, які одержали послуги з безоплатного зубопротезування</t>
  </si>
  <si>
    <t>х</t>
  </si>
  <si>
    <t>Кількість отримувачів  пільги на безоплатне придбання ліків збільшилася у звʼязку із зменшенням середньої вартості  пільги та збільшенням чисельності звернень за даною пільгою та кількість одержувачів пільгових послуг із безоплатного зубопротезування зменшилася у звʼязку із підвищенням вартості  надання послуг  по зубопротезуванню.</t>
  </si>
  <si>
    <t>Вартість середня вартість пільги на безоплатне придбання ліків зменшилася у  звʼязку із збільшенням чисельності звернень за даною пільгою та вартість надання послуг по зубопротезуванню підвищилася у звʼязку із підвищенням цін по наданню даних  послуг протягом року.</t>
  </si>
  <si>
    <t>Начальник управління в справах фінансів - головний бухгалтер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</si>
  <si>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</si>
  <si>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</si>
  <si>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</si>
  <si>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</si>
  <si>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</si>
  <si>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</si>
  <si>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</si>
  <si>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>про виконання паспорта бюджетної програми місцевого бюджету за 2019 рік</t>
  </si>
  <si>
    <t>08</t>
  </si>
  <si>
    <t>081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</si>
  <si>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харчування.</t>
  </si>
  <si>
    <t xml:space="preserve"> 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харчування.</t>
  </si>
  <si>
    <t>Надання пільг на безоплатне придбання ліків за рецептами лікарів,безоплатне зубопротезування та забезпечення продуктами харчування громадян, які постраждали внаслідок Чорнобильської катастрофи</t>
  </si>
  <si>
    <t xml:space="preserve">10. </t>
  </si>
  <si>
    <t>В.о.директора Департаменту</t>
  </si>
  <si>
    <t>О.В.АНДРІЇВА</t>
  </si>
  <si>
    <t>8.</t>
  </si>
  <si>
    <t>9.</t>
  </si>
  <si>
    <t>Узагальнений висновок про виконання бюджетної програми. Аналіз виконання показників ефективності показав , що дана програма має середній показник.  Показники продукту та ефективності при виконанні програми взаємоповʼязані, тому при підвищенні або зниженні показника продукту, показник ефективності в свою чергу теж має тенденцію до підвищення або зниження.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</si>
</sst>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#,##0_ ;[Red]\-#,##0\ 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184" fontId="1" fillId="0" borderId="2" xfId="0" applyNumberFormat="1" applyFont="1" applyBorder="1" applyAlignment="1" applyProtection="1">
      <alignment horizontal="center" vertical="center" wrapText="1"/>
      <protection locked="0"/>
    </xf>
    <xf numFmtId="184" fontId="6" fillId="0" borderId="2" xfId="0" applyNumberFormat="1" applyFont="1" applyBorder="1" applyAlignment="1">
      <alignment vertical="center" wrapText="1"/>
    </xf>
    <xf numFmtId="184" fontId="1" fillId="0" borderId="2" xfId="0" applyNumberFormat="1" applyFont="1" applyFill="1" applyBorder="1" applyAlignment="1" applyProtection="1">
      <alignment horizontal="center" wrapText="1"/>
      <protection locked="0"/>
    </xf>
    <xf numFmtId="0" fontId="9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1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topLeftCell="A10" zoomScale="60" zoomScaleNormal="100" workbookViewId="0">
      <selection activeCell="L25" sqref="L25"/>
    </sheetView>
  </sheetViews>
  <sheetFormatPr defaultColWidth="13.6640625" defaultRowHeight="14.4" x14ac:dyDescent="0.3"/>
  <cols>
    <col min="1" max="1" width="5.88671875" customWidth="1"/>
    <col min="2" max="2" width="17.6640625" customWidth="1"/>
  </cols>
  <sheetData>
    <row r="1" spans="1:13" ht="15.6" x14ac:dyDescent="0.3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5.6" x14ac:dyDescent="0.3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5.6" x14ac:dyDescent="0.3">
      <c r="A3" s="38" t="s">
        <v>0</v>
      </c>
      <c r="B3" s="13" t="s">
        <v>66</v>
      </c>
      <c r="C3" s="1"/>
      <c r="E3" s="49" t="s">
        <v>37</v>
      </c>
      <c r="F3" s="49"/>
      <c r="G3" s="49"/>
      <c r="H3" s="49"/>
      <c r="I3" s="49"/>
      <c r="J3" s="49"/>
      <c r="K3" s="49"/>
      <c r="L3" s="49"/>
      <c r="M3" s="49"/>
    </row>
    <row r="4" spans="1:13" ht="15" customHeight="1" x14ac:dyDescent="0.3">
      <c r="A4" s="38"/>
      <c r="B4" s="6" t="s">
        <v>1</v>
      </c>
      <c r="C4" s="1"/>
      <c r="E4" s="50" t="s">
        <v>18</v>
      </c>
      <c r="F4" s="50"/>
      <c r="G4" s="50"/>
      <c r="H4" s="50"/>
      <c r="I4" s="50"/>
      <c r="J4" s="50"/>
      <c r="K4" s="50"/>
      <c r="L4" s="50"/>
      <c r="M4" s="50"/>
    </row>
    <row r="5" spans="1:13" ht="15.6" x14ac:dyDescent="0.3">
      <c r="A5" s="38" t="s">
        <v>2</v>
      </c>
      <c r="B5" s="13" t="s">
        <v>67</v>
      </c>
      <c r="C5" s="1"/>
      <c r="E5" s="49" t="s">
        <v>37</v>
      </c>
      <c r="F5" s="49"/>
      <c r="G5" s="49"/>
      <c r="H5" s="49"/>
      <c r="I5" s="49"/>
      <c r="J5" s="49"/>
      <c r="K5" s="49"/>
      <c r="L5" s="49"/>
      <c r="M5" s="49"/>
    </row>
    <row r="6" spans="1:13" ht="15" customHeight="1" x14ac:dyDescent="0.3">
      <c r="A6" s="38"/>
      <c r="B6" s="6" t="s">
        <v>1</v>
      </c>
      <c r="C6" s="1"/>
      <c r="E6" s="51" t="s">
        <v>17</v>
      </c>
      <c r="F6" s="51"/>
      <c r="G6" s="51"/>
      <c r="H6" s="51"/>
      <c r="I6" s="51"/>
      <c r="J6" s="51"/>
      <c r="K6" s="51"/>
      <c r="L6" s="51"/>
      <c r="M6" s="51"/>
    </row>
    <row r="7" spans="1:13" ht="15.6" x14ac:dyDescent="0.3">
      <c r="A7" s="38" t="s">
        <v>3</v>
      </c>
      <c r="B7" s="13" t="s">
        <v>41</v>
      </c>
      <c r="C7" s="5">
        <v>1070</v>
      </c>
      <c r="E7" s="52" t="s">
        <v>42</v>
      </c>
      <c r="F7" s="49"/>
      <c r="G7" s="49"/>
      <c r="H7" s="49"/>
      <c r="I7" s="49"/>
      <c r="J7" s="49"/>
      <c r="K7" s="49"/>
      <c r="L7" s="49"/>
      <c r="M7" s="49"/>
    </row>
    <row r="8" spans="1:13" ht="15" customHeight="1" x14ac:dyDescent="0.3">
      <c r="A8" s="38"/>
      <c r="B8" s="7" t="s">
        <v>1</v>
      </c>
      <c r="C8" s="7" t="s">
        <v>4</v>
      </c>
      <c r="E8" s="50" t="s">
        <v>19</v>
      </c>
      <c r="F8" s="50"/>
      <c r="G8" s="50"/>
      <c r="H8" s="50"/>
      <c r="I8" s="50"/>
      <c r="J8" s="50"/>
      <c r="K8" s="50"/>
      <c r="L8" s="50"/>
      <c r="M8" s="50"/>
    </row>
    <row r="9" spans="1:13" s="27" customFormat="1" ht="19.5" customHeight="1" x14ac:dyDescent="0.3">
      <c r="A9" s="39" t="s">
        <v>58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s="27" customFormat="1" ht="31.2" x14ac:dyDescent="0.3">
      <c r="A10" s="25" t="s">
        <v>35</v>
      </c>
      <c r="B10" s="35" t="s">
        <v>59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s="27" customFormat="1" ht="27.75" customHeight="1" x14ac:dyDescent="0.3">
      <c r="A11" s="25">
        <v>1</v>
      </c>
      <c r="B11" s="40" t="s">
        <v>68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</row>
    <row r="12" spans="1:13" s="27" customFormat="1" ht="15.6" x14ac:dyDescent="0.3">
      <c r="A12" s="2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s="27" customFormat="1" ht="31.5" customHeight="1" x14ac:dyDescent="0.3">
      <c r="A13" s="28" t="s">
        <v>60</v>
      </c>
      <c r="D13" s="36" t="s">
        <v>69</v>
      </c>
      <c r="E13" s="37"/>
      <c r="F13" s="37"/>
      <c r="G13" s="37"/>
      <c r="H13" s="37"/>
      <c r="I13" s="37"/>
      <c r="J13" s="37"/>
      <c r="K13" s="37"/>
      <c r="L13" s="37"/>
      <c r="M13" s="37"/>
    </row>
    <row r="14" spans="1:13" s="27" customFormat="1" ht="15.6" x14ac:dyDescent="0.3">
      <c r="A14" s="24"/>
    </row>
    <row r="15" spans="1:13" s="27" customFormat="1" ht="15.6" x14ac:dyDescent="0.3">
      <c r="A15" s="28" t="s">
        <v>61</v>
      </c>
    </row>
    <row r="16" spans="1:13" s="27" customFormat="1" ht="32.25" customHeight="1" x14ac:dyDescent="0.3">
      <c r="A16" s="25" t="s">
        <v>35</v>
      </c>
      <c r="B16" s="35" t="s">
        <v>62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s="27" customFormat="1" ht="27" customHeight="1" x14ac:dyDescent="0.3">
      <c r="A17" s="25"/>
      <c r="B17" s="40" t="s">
        <v>70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2"/>
    </row>
    <row r="18" spans="1:13" s="27" customFormat="1" ht="15.6" x14ac:dyDescent="0.3">
      <c r="A18" s="2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ht="15" customHeight="1" x14ac:dyDescent="0.3">
      <c r="A19" s="23"/>
      <c r="B19" s="7"/>
      <c r="C19" s="7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5.6" x14ac:dyDescent="0.3">
      <c r="A20" s="38" t="s">
        <v>5</v>
      </c>
      <c r="B20" s="43" t="s">
        <v>63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3" ht="15.6" x14ac:dyDescent="0.3">
      <c r="A21" s="38"/>
      <c r="B21" s="1"/>
      <c r="J21" s="29" t="s">
        <v>64</v>
      </c>
    </row>
    <row r="22" spans="1:13" ht="79.5" customHeight="1" x14ac:dyDescent="0.3">
      <c r="A22" s="35" t="s">
        <v>35</v>
      </c>
      <c r="B22" s="35" t="s">
        <v>34</v>
      </c>
      <c r="C22" s="35" t="s">
        <v>21</v>
      </c>
      <c r="D22" s="35"/>
      <c r="E22" s="35"/>
      <c r="F22" s="35" t="s">
        <v>22</v>
      </c>
      <c r="G22" s="35"/>
      <c r="H22" s="35"/>
      <c r="I22" s="35" t="s">
        <v>23</v>
      </c>
      <c r="J22" s="35"/>
      <c r="K22" s="35"/>
    </row>
    <row r="23" spans="1:13" ht="31.2" x14ac:dyDescent="0.3">
      <c r="A23" s="35"/>
      <c r="B23" s="35"/>
      <c r="C23" s="8" t="s">
        <v>24</v>
      </c>
      <c r="D23" s="8" t="s">
        <v>25</v>
      </c>
      <c r="E23" s="8" t="s">
        <v>26</v>
      </c>
      <c r="F23" s="8" t="s">
        <v>24</v>
      </c>
      <c r="G23" s="8" t="s">
        <v>25</v>
      </c>
      <c r="H23" s="8" t="s">
        <v>26</v>
      </c>
      <c r="I23" s="8" t="s">
        <v>24</v>
      </c>
      <c r="J23" s="8" t="s">
        <v>25</v>
      </c>
      <c r="K23" s="8" t="s">
        <v>26</v>
      </c>
    </row>
    <row r="24" spans="1:13" ht="15.6" x14ac:dyDescent="0.3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  <c r="H24" s="8">
        <v>8</v>
      </c>
      <c r="I24" s="8">
        <v>9</v>
      </c>
      <c r="J24" s="8">
        <v>10</v>
      </c>
      <c r="K24" s="8">
        <v>11</v>
      </c>
    </row>
    <row r="25" spans="1:13" ht="256.5" customHeight="1" x14ac:dyDescent="0.3">
      <c r="A25" s="8"/>
      <c r="B25" s="9" t="s">
        <v>43</v>
      </c>
      <c r="C25" s="8">
        <v>1450000</v>
      </c>
      <c r="D25" s="8">
        <v>0</v>
      </c>
      <c r="E25" s="8">
        <v>1450000</v>
      </c>
      <c r="F25" s="8">
        <v>1291711</v>
      </c>
      <c r="G25" s="8">
        <v>0</v>
      </c>
      <c r="H25" s="8">
        <v>1291711</v>
      </c>
      <c r="I25" s="8">
        <f>F25-C25</f>
        <v>-158289</v>
      </c>
      <c r="J25" s="8">
        <v>0</v>
      </c>
      <c r="K25" s="8">
        <f>I25</f>
        <v>-158289</v>
      </c>
    </row>
    <row r="26" spans="1:13" ht="15.6" x14ac:dyDescent="0.3">
      <c r="A26" s="8"/>
      <c r="B26" s="9" t="s">
        <v>7</v>
      </c>
      <c r="C26" s="8"/>
      <c r="D26" s="8"/>
      <c r="E26" s="8"/>
      <c r="F26" s="8"/>
      <c r="G26" s="8"/>
      <c r="H26" s="8"/>
      <c r="I26" s="8"/>
      <c r="J26" s="8"/>
      <c r="K26" s="8"/>
    </row>
    <row r="27" spans="1:13" ht="15.6" x14ac:dyDescent="0.3">
      <c r="A27" s="35" t="s">
        <v>27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3" ht="15.6" x14ac:dyDescent="0.3">
      <c r="A28" s="4"/>
    </row>
    <row r="29" spans="1:13" ht="15.6" x14ac:dyDescent="0.3">
      <c r="A29" s="38" t="s">
        <v>74</v>
      </c>
      <c r="B29" s="43" t="s">
        <v>28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 ht="15.6" x14ac:dyDescent="0.3">
      <c r="A30" s="38"/>
      <c r="B30" s="1" t="s">
        <v>6</v>
      </c>
    </row>
    <row r="31" spans="1:13" ht="15.6" x14ac:dyDescent="0.3">
      <c r="A31" s="4"/>
    </row>
    <row r="32" spans="1:13" ht="15.6" x14ac:dyDescent="0.3">
      <c r="B32" s="35" t="s">
        <v>8</v>
      </c>
      <c r="C32" s="35" t="s">
        <v>21</v>
      </c>
      <c r="D32" s="35"/>
      <c r="E32" s="35"/>
      <c r="F32" s="35" t="s">
        <v>22</v>
      </c>
      <c r="G32" s="35"/>
      <c r="H32" s="35"/>
      <c r="I32" s="35" t="s">
        <v>23</v>
      </c>
      <c r="J32" s="35"/>
      <c r="K32" s="35"/>
    </row>
    <row r="33" spans="1:13" ht="41.25" customHeight="1" x14ac:dyDescent="0.3">
      <c r="B33" s="35"/>
      <c r="C33" s="8" t="s">
        <v>24</v>
      </c>
      <c r="D33" s="8" t="s">
        <v>25</v>
      </c>
      <c r="E33" s="8" t="s">
        <v>26</v>
      </c>
      <c r="F33" s="8" t="s">
        <v>24</v>
      </c>
      <c r="G33" s="8" t="s">
        <v>25</v>
      </c>
      <c r="H33" s="8" t="s">
        <v>26</v>
      </c>
      <c r="I33" s="8" t="s">
        <v>24</v>
      </c>
      <c r="J33" s="8" t="s">
        <v>25</v>
      </c>
      <c r="K33" s="8" t="s">
        <v>26</v>
      </c>
    </row>
    <row r="34" spans="1:13" ht="15.6" x14ac:dyDescent="0.3">
      <c r="B34" s="8">
        <v>1</v>
      </c>
      <c r="C34" s="8">
        <v>2</v>
      </c>
      <c r="D34" s="8">
        <v>3</v>
      </c>
      <c r="E34" s="8">
        <v>4</v>
      </c>
      <c r="F34" s="8">
        <v>5</v>
      </c>
      <c r="G34" s="8">
        <v>6</v>
      </c>
      <c r="H34" s="8">
        <v>7</v>
      </c>
      <c r="I34" s="8">
        <v>8</v>
      </c>
      <c r="J34" s="8">
        <v>9</v>
      </c>
      <c r="K34" s="8">
        <v>10</v>
      </c>
    </row>
    <row r="35" spans="1:13" ht="15.6" x14ac:dyDescent="0.3">
      <c r="B35" s="9"/>
      <c r="C35" s="8"/>
      <c r="D35" s="8"/>
      <c r="E35" s="8"/>
      <c r="F35" s="8"/>
      <c r="G35" s="8"/>
      <c r="H35" s="8"/>
      <c r="I35" s="8"/>
      <c r="J35" s="8"/>
      <c r="K35" s="8"/>
    </row>
    <row r="36" spans="1:13" ht="15.6" x14ac:dyDescent="0.3">
      <c r="B36" s="9"/>
      <c r="C36" s="8"/>
      <c r="D36" s="8"/>
      <c r="E36" s="8"/>
      <c r="F36" s="8"/>
      <c r="G36" s="8"/>
      <c r="H36" s="8"/>
      <c r="I36" s="8"/>
      <c r="J36" s="8"/>
      <c r="K36" s="8"/>
    </row>
    <row r="37" spans="1:13" ht="15.6" x14ac:dyDescent="0.3">
      <c r="B37" s="9" t="s">
        <v>7</v>
      </c>
      <c r="C37" s="8"/>
      <c r="D37" s="8"/>
      <c r="E37" s="8"/>
      <c r="F37" s="8"/>
      <c r="G37" s="8"/>
      <c r="H37" s="8"/>
      <c r="I37" s="8"/>
      <c r="J37" s="8"/>
      <c r="K37" s="8"/>
    </row>
    <row r="38" spans="1:13" ht="15.6" x14ac:dyDescent="0.3">
      <c r="B38" s="35" t="s">
        <v>27</v>
      </c>
      <c r="C38" s="35"/>
      <c r="D38" s="35"/>
      <c r="E38" s="35"/>
      <c r="F38" s="35"/>
      <c r="G38" s="35"/>
      <c r="H38" s="35"/>
      <c r="I38" s="35"/>
      <c r="J38" s="35"/>
      <c r="K38" s="35"/>
    </row>
    <row r="39" spans="1:13" ht="15.6" x14ac:dyDescent="0.3">
      <c r="A39" s="4"/>
    </row>
    <row r="40" spans="1:13" ht="15.6" x14ac:dyDescent="0.3">
      <c r="A40" s="3" t="s">
        <v>75</v>
      </c>
      <c r="B40" s="43" t="s">
        <v>29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 ht="15.6" x14ac:dyDescent="0.3">
      <c r="A41" s="4"/>
    </row>
    <row r="42" spans="1:13" ht="31.5" customHeight="1" x14ac:dyDescent="0.3">
      <c r="A42" s="35" t="s">
        <v>36</v>
      </c>
      <c r="B42" s="35" t="s">
        <v>30</v>
      </c>
      <c r="C42" s="35" t="s">
        <v>9</v>
      </c>
      <c r="D42" s="35" t="s">
        <v>10</v>
      </c>
      <c r="E42" s="35" t="s">
        <v>21</v>
      </c>
      <c r="F42" s="35"/>
      <c r="G42" s="35"/>
      <c r="H42" s="35" t="s">
        <v>31</v>
      </c>
      <c r="I42" s="35"/>
      <c r="J42" s="35"/>
      <c r="K42" s="35" t="s">
        <v>23</v>
      </c>
      <c r="L42" s="35"/>
      <c r="M42" s="35"/>
    </row>
    <row r="43" spans="1:13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</row>
    <row r="44" spans="1:13" ht="31.2" x14ac:dyDescent="0.3">
      <c r="A44" s="35"/>
      <c r="B44" s="35"/>
      <c r="C44" s="35"/>
      <c r="D44" s="35"/>
      <c r="E44" s="8" t="s">
        <v>24</v>
      </c>
      <c r="F44" s="8" t="s">
        <v>25</v>
      </c>
      <c r="G44" s="8" t="s">
        <v>26</v>
      </c>
      <c r="H44" s="8" t="s">
        <v>24</v>
      </c>
      <c r="I44" s="8" t="s">
        <v>25</v>
      </c>
      <c r="J44" s="8" t="s">
        <v>26</v>
      </c>
      <c r="K44" s="8" t="s">
        <v>24</v>
      </c>
      <c r="L44" s="8" t="s">
        <v>25</v>
      </c>
      <c r="M44" s="8" t="s">
        <v>26</v>
      </c>
    </row>
    <row r="45" spans="1:13" ht="15.6" x14ac:dyDescent="0.3">
      <c r="A45" s="8">
        <v>1</v>
      </c>
      <c r="B45" s="8">
        <v>2</v>
      </c>
      <c r="C45" s="8">
        <v>3</v>
      </c>
      <c r="D45" s="8">
        <v>4</v>
      </c>
      <c r="E45" s="8">
        <v>5</v>
      </c>
      <c r="F45" s="8">
        <v>6</v>
      </c>
      <c r="G45" s="8">
        <v>7</v>
      </c>
      <c r="H45" s="8">
        <v>8</v>
      </c>
      <c r="I45" s="8">
        <v>9</v>
      </c>
      <c r="J45" s="8">
        <v>10</v>
      </c>
      <c r="K45" s="8">
        <v>11</v>
      </c>
      <c r="L45" s="8">
        <v>12</v>
      </c>
      <c r="M45" s="8">
        <v>13</v>
      </c>
    </row>
    <row r="46" spans="1:13" ht="15.6" x14ac:dyDescent="0.3">
      <c r="A46" s="8">
        <v>1</v>
      </c>
      <c r="B46" s="9" t="s">
        <v>11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5.6" x14ac:dyDescent="0.3">
      <c r="A47" s="8"/>
      <c r="B47" s="10" t="s">
        <v>32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.6" x14ac:dyDescent="0.3">
      <c r="A48" s="35" t="s">
        <v>33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</row>
    <row r="49" spans="1:13" ht="15.6" x14ac:dyDescent="0.3">
      <c r="A49" s="15">
        <v>2</v>
      </c>
      <c r="B49" s="16" t="s">
        <v>12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52.8" x14ac:dyDescent="0.3">
      <c r="A50" s="14"/>
      <c r="B50" s="17" t="s">
        <v>44</v>
      </c>
      <c r="C50" s="18" t="s">
        <v>38</v>
      </c>
      <c r="D50" s="19" t="s">
        <v>45</v>
      </c>
      <c r="E50" s="30">
        <v>1158</v>
      </c>
      <c r="F50" s="9"/>
      <c r="G50" s="30">
        <v>1158</v>
      </c>
      <c r="H50" s="19">
        <v>1421</v>
      </c>
      <c r="I50" s="9"/>
      <c r="J50" s="19">
        <f>H50</f>
        <v>1421</v>
      </c>
      <c r="K50" s="31">
        <f>H50-E50</f>
        <v>263</v>
      </c>
      <c r="L50" s="9"/>
      <c r="M50" s="31">
        <f>K50</f>
        <v>263</v>
      </c>
    </row>
    <row r="51" spans="1:13" ht="66" x14ac:dyDescent="0.3">
      <c r="A51" s="18"/>
      <c r="B51" s="17" t="s">
        <v>46</v>
      </c>
      <c r="C51" s="18" t="s">
        <v>38</v>
      </c>
      <c r="D51" s="19" t="s">
        <v>47</v>
      </c>
      <c r="E51" s="30">
        <v>70</v>
      </c>
      <c r="F51" s="17"/>
      <c r="G51" s="30">
        <v>70</v>
      </c>
      <c r="H51" s="19">
        <v>78</v>
      </c>
      <c r="I51" s="17"/>
      <c r="J51" s="19">
        <f>H51</f>
        <v>78</v>
      </c>
      <c r="K51" s="31">
        <f>H51-E51</f>
        <v>8</v>
      </c>
      <c r="L51" s="17"/>
      <c r="M51" s="31">
        <f>K51</f>
        <v>8</v>
      </c>
    </row>
    <row r="52" spans="1:13" ht="30.75" customHeight="1" x14ac:dyDescent="0.3">
      <c r="A52" s="46" t="s">
        <v>55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/>
    </row>
    <row r="53" spans="1:13" ht="15.6" x14ac:dyDescent="0.3">
      <c r="A53" s="15">
        <v>3</v>
      </c>
      <c r="B53" s="16" t="s">
        <v>13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ht="52.8" x14ac:dyDescent="0.3">
      <c r="A54" s="14"/>
      <c r="B54" s="17" t="s">
        <v>48</v>
      </c>
      <c r="C54" s="18" t="s">
        <v>49</v>
      </c>
      <c r="D54" s="19" t="s">
        <v>39</v>
      </c>
      <c r="E54" s="30">
        <v>1120</v>
      </c>
      <c r="F54" s="9"/>
      <c r="G54" s="30">
        <v>1120</v>
      </c>
      <c r="H54" s="19">
        <v>739</v>
      </c>
      <c r="I54" s="9"/>
      <c r="J54" s="19">
        <f>H54</f>
        <v>739</v>
      </c>
      <c r="K54" s="19">
        <v>-364</v>
      </c>
      <c r="L54" s="9"/>
      <c r="M54" s="19">
        <v>-364</v>
      </c>
    </row>
    <row r="55" spans="1:13" ht="66" x14ac:dyDescent="0.3">
      <c r="A55" s="18"/>
      <c r="B55" s="17" t="s">
        <v>50</v>
      </c>
      <c r="C55" s="18" t="s">
        <v>49</v>
      </c>
      <c r="D55" s="19" t="s">
        <v>39</v>
      </c>
      <c r="E55" s="30">
        <v>2184</v>
      </c>
      <c r="F55" s="17"/>
      <c r="G55" s="30">
        <v>2184</v>
      </c>
      <c r="H55" s="19">
        <v>3088</v>
      </c>
      <c r="I55" s="17"/>
      <c r="J55" s="19">
        <f>H55</f>
        <v>3088</v>
      </c>
      <c r="K55" s="19">
        <v>559</v>
      </c>
      <c r="L55" s="17"/>
      <c r="M55" s="19">
        <v>559</v>
      </c>
    </row>
    <row r="56" spans="1:13" ht="37.5" customHeight="1" x14ac:dyDescent="0.3">
      <c r="A56" s="40" t="s">
        <v>56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</row>
    <row r="57" spans="1:13" ht="15.6" x14ac:dyDescent="0.3">
      <c r="A57" s="15">
        <v>4</v>
      </c>
      <c r="B57" s="16" t="s">
        <v>14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ht="39.6" x14ac:dyDescent="0.3">
      <c r="A58" s="14"/>
      <c r="B58" s="17" t="s">
        <v>51</v>
      </c>
      <c r="C58" s="18" t="s">
        <v>52</v>
      </c>
      <c r="D58" s="20" t="s">
        <v>54</v>
      </c>
      <c r="E58" s="32">
        <v>17</v>
      </c>
      <c r="F58" s="9"/>
      <c r="G58" s="32">
        <v>17</v>
      </c>
      <c r="H58" s="32">
        <v>17</v>
      </c>
      <c r="I58" s="9"/>
      <c r="J58" s="32">
        <v>17</v>
      </c>
      <c r="K58" s="9"/>
      <c r="L58" s="9"/>
      <c r="M58" s="9"/>
    </row>
    <row r="59" spans="1:13" ht="66" x14ac:dyDescent="0.3">
      <c r="A59" s="14"/>
      <c r="B59" s="17" t="s">
        <v>53</v>
      </c>
      <c r="C59" s="18" t="s">
        <v>52</v>
      </c>
      <c r="D59" s="20" t="s">
        <v>54</v>
      </c>
      <c r="E59" s="32">
        <v>17</v>
      </c>
      <c r="F59" s="9"/>
      <c r="G59" s="32">
        <v>17</v>
      </c>
      <c r="H59" s="32">
        <v>17</v>
      </c>
      <c r="I59" s="9"/>
      <c r="J59" s="32">
        <v>17</v>
      </c>
      <c r="K59" s="9"/>
      <c r="L59" s="9"/>
      <c r="M59" s="9"/>
    </row>
    <row r="60" spans="1:13" ht="15.6" x14ac:dyDescent="0.3">
      <c r="A60" s="44" t="s">
        <v>33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1:13" ht="12.75" customHeight="1" x14ac:dyDescent="0.3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2"/>
    </row>
    <row r="62" spans="1:13" ht="53.25" customHeight="1" x14ac:dyDescent="0.3">
      <c r="A62" s="4" t="s">
        <v>71</v>
      </c>
      <c r="B62" s="33" t="s">
        <v>76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 ht="15.6" x14ac:dyDescent="0.3">
      <c r="A63" s="4"/>
    </row>
    <row r="64" spans="1:13" ht="15.75" customHeight="1" x14ac:dyDescent="0.3">
      <c r="A64" s="43" t="s">
        <v>72</v>
      </c>
      <c r="B64" s="43"/>
      <c r="C64" s="43"/>
      <c r="D64" s="43"/>
      <c r="E64" s="43"/>
      <c r="F64" s="43"/>
      <c r="G64" s="43"/>
      <c r="H64" s="12"/>
      <c r="J64" s="53" t="s">
        <v>73</v>
      </c>
      <c r="K64" s="53"/>
      <c r="L64" s="53"/>
      <c r="M64" s="53"/>
    </row>
    <row r="65" spans="1:13" ht="15.75" customHeight="1" x14ac:dyDescent="0.3">
      <c r="A65" s="22"/>
      <c r="B65" s="21"/>
      <c r="C65" s="21"/>
      <c r="D65" s="22"/>
      <c r="H65" s="11" t="s">
        <v>15</v>
      </c>
      <c r="J65" s="54" t="s">
        <v>16</v>
      </c>
      <c r="K65" s="54"/>
      <c r="L65" s="54"/>
      <c r="M65" s="54"/>
    </row>
    <row r="66" spans="1:13" ht="15" customHeight="1" x14ac:dyDescent="0.3">
      <c r="A66" s="2"/>
      <c r="D66" s="22"/>
    </row>
    <row r="67" spans="1:13" ht="15.75" customHeight="1" x14ac:dyDescent="0.3">
      <c r="A67" s="43" t="s">
        <v>57</v>
      </c>
      <c r="B67" s="43"/>
      <c r="C67" s="43"/>
      <c r="D67" s="43"/>
      <c r="E67" s="43"/>
      <c r="F67" s="43"/>
      <c r="G67" s="43"/>
      <c r="H67" s="12"/>
      <c r="J67" s="53" t="s">
        <v>40</v>
      </c>
      <c r="K67" s="53"/>
      <c r="L67" s="53"/>
      <c r="M67" s="53"/>
    </row>
    <row r="68" spans="1:13" ht="15.75" customHeight="1" x14ac:dyDescent="0.3">
      <c r="A68" s="22"/>
      <c r="B68" s="22"/>
      <c r="C68" s="22"/>
      <c r="D68" s="22"/>
      <c r="E68" s="22"/>
      <c r="F68" s="22"/>
      <c r="G68" s="22"/>
      <c r="H68" s="11" t="s">
        <v>15</v>
      </c>
      <c r="J68" s="54" t="s">
        <v>16</v>
      </c>
      <c r="K68" s="54"/>
      <c r="L68" s="54"/>
      <c r="M68" s="54"/>
    </row>
  </sheetData>
  <mergeCells count="54">
    <mergeCell ref="J64:M64"/>
    <mergeCell ref="J65:M65"/>
    <mergeCell ref="A64:G64"/>
    <mergeCell ref="J67:M67"/>
    <mergeCell ref="J68:M68"/>
    <mergeCell ref="A67:G67"/>
    <mergeCell ref="E3:M3"/>
    <mergeCell ref="E4:M4"/>
    <mergeCell ref="E5:M5"/>
    <mergeCell ref="E6:M6"/>
    <mergeCell ref="E7:M7"/>
    <mergeCell ref="E8:M8"/>
    <mergeCell ref="A1:M1"/>
    <mergeCell ref="A2:M2"/>
    <mergeCell ref="K42:M43"/>
    <mergeCell ref="A48:M48"/>
    <mergeCell ref="A52:M52"/>
    <mergeCell ref="A56:M56"/>
    <mergeCell ref="B38:K38"/>
    <mergeCell ref="B40:M40"/>
    <mergeCell ref="A27:K27"/>
    <mergeCell ref="A29:A30"/>
    <mergeCell ref="A60:M60"/>
    <mergeCell ref="A61:M61"/>
    <mergeCell ref="D42:D44"/>
    <mergeCell ref="C42:C44"/>
    <mergeCell ref="B42:B44"/>
    <mergeCell ref="A42:A44"/>
    <mergeCell ref="E42:G43"/>
    <mergeCell ref="H42:J43"/>
    <mergeCell ref="B16:M16"/>
    <mergeCell ref="B17:M17"/>
    <mergeCell ref="B32:B33"/>
    <mergeCell ref="C32:E32"/>
    <mergeCell ref="F32:H32"/>
    <mergeCell ref="I32:K32"/>
    <mergeCell ref="B29:M29"/>
    <mergeCell ref="A20:A21"/>
    <mergeCell ref="C22:E22"/>
    <mergeCell ref="F22:H22"/>
    <mergeCell ref="I22:K22"/>
    <mergeCell ref="B20:M20"/>
    <mergeCell ref="A22:A23"/>
    <mergeCell ref="B22:B23"/>
    <mergeCell ref="B62:M62"/>
    <mergeCell ref="B18:M18"/>
    <mergeCell ref="D13:M13"/>
    <mergeCell ref="A3:A4"/>
    <mergeCell ref="A5:A6"/>
    <mergeCell ref="A7:A8"/>
    <mergeCell ref="A9:M9"/>
    <mergeCell ref="B10:M10"/>
    <mergeCell ref="B11:M11"/>
    <mergeCell ref="B12:M12"/>
  </mergeCells>
  <pageMargins left="0.19" right="0.18" top="0.53" bottom="0.31" header="0.3" footer="0.3"/>
  <pageSetup paperSize="9" scale="66" orientation="landscape" r:id="rId1"/>
  <rowBreaks count="2" manualBreakCount="2">
    <brk id="28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2020-03-06T13:00:04Z</cp:lastPrinted>
  <dcterms:created xsi:type="dcterms:W3CDTF">2018-12-28T08:43:53Z</dcterms:created>
  <dcterms:modified xsi:type="dcterms:W3CDTF">2026-03-25T10:12:01Z</dcterms:modified>
</cp:coreProperties>
</file>