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115031" sheetId="1" r:id="rId1"/>
  </sheets>
  <definedNames>
    <definedName name="_xlnm.Print_Area" localSheetId="0">КПК1115031!$A$1:$BQ$117</definedName>
  </definedNames>
  <calcPr calcId="124519"/>
</workbook>
</file>

<file path=xl/calcChain.xml><?xml version="1.0" encoding="utf-8"?>
<calcChain xmlns="http://schemas.openxmlformats.org/spreadsheetml/2006/main">
  <c r="AU45" i="1"/>
  <c r="AF45"/>
  <c r="BH86"/>
  <c r="BC86"/>
  <c r="BH85"/>
  <c r="BC85"/>
  <c r="BH84"/>
  <c r="BC84"/>
  <c r="BH82"/>
  <c r="BC82"/>
  <c r="BH81"/>
  <c r="BC81"/>
  <c r="BH80"/>
  <c r="BC80"/>
  <c r="BH79"/>
  <c r="BC79"/>
  <c r="BH78"/>
  <c r="BC78"/>
  <c r="BH76"/>
  <c r="BC76"/>
  <c r="BH75"/>
  <c r="BC75"/>
  <c r="BH74"/>
  <c r="BC74"/>
  <c r="BH71"/>
  <c r="BC71"/>
  <c r="BH70"/>
  <c r="BC70"/>
  <c r="BH72"/>
  <c r="BC72"/>
  <c r="BH69"/>
  <c r="BC69"/>
  <c r="BD59"/>
  <c r="AY59"/>
  <c r="BI59" s="1"/>
  <c r="AS59"/>
  <c r="AC59"/>
  <c r="BD45"/>
  <c r="AZ45"/>
  <c r="AK45"/>
  <c r="BI44"/>
  <c r="BD44"/>
  <c r="AZ44"/>
  <c r="AK44"/>
  <c r="BI43"/>
  <c r="BD43"/>
  <c r="AZ43"/>
  <c r="AK43"/>
  <c r="BI45" l="1"/>
  <c r="BN43"/>
  <c r="BN44"/>
  <c r="BN45"/>
</calcChain>
</file>

<file path=xl/sharedStrings.xml><?xml version="1.0" encoding="utf-8"?>
<sst xmlns="http://schemas.openxmlformats.org/spreadsheetml/2006/main" count="236" uniqueCount="137">
  <si>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</si>
  <si>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</si>
  <si>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</si>
  <si>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</si>
  <si>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</si>
  <si>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</si>
  <si>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</si>
  <si>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</si>
  <si>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</si>
  <si>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</si>
  <si>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</si>
  <si>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</si>
  <si>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</si>
  <si>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</si>
  <si>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</si>
  <si>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</si>
  <si>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</si>
  <si>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</si>
  <si>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</si>
  <si>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</si>
  <si>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</si>
  <si>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</si>
  <si>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</si>
  <si>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</si>
  <si>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</si>
  <si>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</si>
  <si>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</si>
  <si>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</si>
  <si>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</si>
  <si>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</si>
  <si>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</si>
  <si>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</si>
  <si>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</si>
  <si>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</si>
  <si>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</si>
  <si>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</si>
  <si>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</si>
  <si>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</si>
  <si>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</si>
  <si>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</si>
  <si>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</si>
  <si>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</si>
  <si>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</si>
  <si>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</si>
  <si>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</si>
  <si>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</si>
  <si>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</si>
  <si>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</si>
  <si>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</si>
  <si>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</si>
  <si>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</si>
  <si>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</si>
  <si>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</si>
  <si>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</si>
  <si>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</si>
  <si>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</si>
  <si>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</si>
  <si>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</si>
  <si>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</si>
  <si>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</si>
  <si>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</si>
  <si>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</si>
  <si>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</si>
  <si>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</si>
  <si>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</si>
  <si>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</si>
  <si>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</si>
  <si>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</si>
  <si>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</si>
  <si>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</si>
  <si>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</si>
  <si>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</si>
  <si>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</si>
  <si>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</si>
  <si>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</si>
  <si>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</si>
  <si>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</si>
  <si>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</si>
  <si>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</si>
  <si>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</si>
  <si>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здібностей вихованців дитячо-юнацьких спортивних шкіл в обраному виді спорту, створення умов для фізичного розвитку, повноціного оздоровлення, змітовного відпочинку та дозвілля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</si>
  <si>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</si>
  <si>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фізкультурно-спортивної спрямованості</t>
  </si>
  <si>
    <t>Погашення кредиторської заборгованості за  минулий період</t>
  </si>
  <si>
    <t>УСЬОГО</t>
  </si>
  <si>
    <t>Усього</t>
  </si>
  <si>
    <t>затрат</t>
  </si>
  <si>
    <t/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</si>
  <si>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</si>
  <si>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</si>
  <si>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розпорядників та одержувачів коштів місцевого бюджету</t>
  </si>
  <si>
    <t>у тому числі тренерів, одиниць.</t>
  </si>
  <si>
    <t>Штатний розпис</t>
  </si>
  <si>
    <t>обсяг витрат на утримання комунальних дитячо-юнацьких спортивних шкіл, видатки на утримання яких здійснюються з бюджету, грн,</t>
  </si>
  <si>
    <t>грн.</t>
  </si>
  <si>
    <t>Кошторис, розрахунок до кошторису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</si>
  <si>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</si>
  <si>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осіб</t>
  </si>
  <si>
    <t>Звіт 5 ФК</t>
  </si>
  <si>
    <t>кількість учнів комунальних дитячо-юнацьких спортивних шкіл, видатки на утримання яких здійснюються з бюджету, що взяли участь у регіональних спортивних змаганнях, осіб</t>
  </si>
  <si>
    <t>осіб</t>
  </si>
  <si>
    <t>Протокол змагань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</si>
  <si>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од.</t>
  </si>
  <si>
    <t>Розрахунок до кошторису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</si>
  <si>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</si>
  <si>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бюджету, у розрахунку на одного учня, грн</t>
  </si>
  <si>
    <t>Розрахунок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</si>
  <si>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бюджету, у регіональних спортивних змаганнях, грн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</si>
  <si>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грн</t>
  </si>
  <si>
    <t>середні витрати на утримання однієї комунальної дитячо-юнацької спортивної школи, видатки на утримання яких здійснюються з бюджету з розрахунку на 1 працівника</t>
  </si>
  <si>
    <t>середньомісячна заробітна плата працівника комунальних дитячо-юнацьких спортивних школах, видатки на утримання яких здійснюються з бюджету</t>
  </si>
  <si>
    <t>якості</t>
  </si>
  <si>
    <t>кількість підготовлених у комунальних дитячо-юнацьких спортивних школах, видатки на утримання яких здійснюються з бюджету, майстрів спорту України / кандидатів у майстри спорту України, осіб</t>
  </si>
  <si>
    <t>Наказ про присвоєння спортивних розрядів</t>
  </si>
  <si>
    <t>кількість учнів комунальних дитячо-юнацьких спортивних шкіл, видатки на утримання яких здійснюються з бюджету, які здобули призові місця в регіональних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</si>
  <si>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бюджету, порівняно з минулим роком, %</t>
  </si>
  <si>
    <t>відс.</t>
  </si>
  <si>
    <t>Створення необхідних умов для гармонійного виховання, фізичного розвитку, повноціного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</si>
  <si>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В мережі розпорядників та одержувачів коштів місцевого бюджету за 2023 рік п'ять комунальних дитячо-юнацьких спортивних шкіл: Чернівецька обласна дитячо-юнацька спортивна школа ""Авангард"", Чернівецька обласна дитячо-юнацька спортивна школа ""Буревісник"", Чернівецька обласна дитячо-юнацька спортивна школа, Комплексна дитячо-юнацька спортивна школа м.Чернівці, Спеціалізована дитячо-юнацька спортивна школа олімпійського резерву м. Чернівці зі стрільби із лука._x000D_
Середньорічна кількість учнів комунальних дитячо-юнацьких спортивних шкіл за 2023 рік становила 2466 осіб.Зменшення середньорічної кількості учнів комунальних ДЮСШ зумовлено Указом Президента України від 24  лютого 2022р.№64/2022р.(зі змінами) затверджених Законом України від 24 лютого 2022 року №2102,на всій території України введено воєнний стан. 1160 учнів комунальних дитячо-юнацьких спортивних шкіл взяли участь у регіональних спортивних змаганнях, з них 81 учень здобули призові місця в регіональних спортивних змаганнях._x000D_
За результатами 2023 року у комунальних дитячо-юнацьких спортивних школах загалом підготовлено 103 майстрів спорту України та кандидатів у майстри спорту України._x000D_
Упродовж 2023 року освоєно 34103,8 тисяч гривень.</t>
  </si>
  <si>
    <t>Результативні показники виконано в плановому обсязі.В межах бюджетної програми кошти були використані для утримання бюджетної установи.</t>
  </si>
  <si>
    <t>1100000</t>
  </si>
  <si>
    <t>Орган з питань молоді та спорту</t>
  </si>
  <si>
    <t>Начальник управління</t>
  </si>
  <si>
    <t>Начальник відділу-головний бухгалтер відділу фінансового забезпечення та документообігу</t>
  </si>
  <si>
    <t>Іван ГЕШКО</t>
  </si>
  <si>
    <t>Вероніка ПОСТЕВКА</t>
  </si>
  <si>
    <t>39301117</t>
  </si>
  <si>
    <t>2410000000</t>
  </si>
  <si>
    <t xml:space="preserve">  гривень</t>
  </si>
  <si>
    <t>місцевого бюджету на 2023  рік</t>
  </si>
  <si>
    <t>1115031</t>
  </si>
  <si>
    <t>Утримання та навчально-тренувальна робота комунальних дитячо-юнацьких спортивних шкіл</t>
  </si>
  <si>
    <t>Управлiння молодi та спорту Чернiвецької обласної державної адмiнiстрацiї</t>
  </si>
  <si>
    <t>1110000</t>
  </si>
  <si>
    <t>5031</t>
  </si>
  <si>
    <t>0810</t>
  </si>
  <si>
    <t>середньорічна кількість штатних працівників комунальних дитячо-юнацьких спортивних шкіл, видатки на утримання яких здійснюються з бюджету, одиниць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</si>
</sst>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7"/>
  <sheetViews>
    <sheetView tabSelected="1" topLeftCell="G2" workbookViewId="0">
      <selection activeCell="AF44" sqref="AF44:AJ44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3.42578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>
      <c r="A12" s="71" t="s">
        <v>129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3" t="s">
        <v>120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121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126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0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0"/>
      <c r="AU15" s="55" t="s">
        <v>53</v>
      </c>
      <c r="AV15" s="55"/>
      <c r="AW15" s="55"/>
      <c r="AX15" s="55"/>
      <c r="AY15" s="55"/>
      <c r="AZ15" s="55"/>
      <c r="BA15" s="55"/>
      <c r="BB15" s="5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3" t="s">
        <v>133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132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126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0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0"/>
      <c r="AU18" s="55" t="s">
        <v>53</v>
      </c>
      <c r="AV18" s="55"/>
      <c r="AW18" s="55"/>
      <c r="AX18" s="55"/>
      <c r="AY18" s="55"/>
      <c r="AZ18" s="55"/>
      <c r="BA18" s="55"/>
      <c r="BB18" s="5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43" t="s">
        <v>130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134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135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131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127</v>
      </c>
      <c r="BF20" s="56"/>
      <c r="BG20" s="56"/>
      <c r="BH20" s="56"/>
      <c r="BI20" s="56"/>
      <c r="BJ20" s="56"/>
      <c r="BK20" s="56"/>
      <c r="BL20" s="56"/>
    </row>
    <row r="21" spans="1:79" ht="23.25" customHeight="1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6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6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6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/>
    <row r="23" spans="1:79" ht="15.75" customHeight="1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>
      <c r="A25" s="91" t="s">
        <v>36</v>
      </c>
      <c r="B25" s="91"/>
      <c r="C25" s="91"/>
      <c r="D25" s="91"/>
      <c r="E25" s="91"/>
      <c r="F25" s="91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>
      <c r="A26" s="91">
        <v>1</v>
      </c>
      <c r="B26" s="91"/>
      <c r="C26" s="91"/>
      <c r="D26" s="91"/>
      <c r="E26" s="91"/>
      <c r="F26" s="91"/>
      <c r="G26" s="109" t="s">
        <v>80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>
      <c r="A29" s="139" t="s">
        <v>117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>
      <c r="A33" s="91" t="s">
        <v>13</v>
      </c>
      <c r="B33" s="91"/>
      <c r="C33" s="91"/>
      <c r="D33" s="91"/>
      <c r="E33" s="91"/>
      <c r="F33" s="91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>
      <c r="A34" s="91">
        <v>1</v>
      </c>
      <c r="B34" s="91"/>
      <c r="C34" s="91"/>
      <c r="D34" s="91"/>
      <c r="E34" s="91"/>
      <c r="F34" s="91"/>
      <c r="G34" s="109" t="s">
        <v>81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5" t="s">
        <v>128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>
      <c r="A39" s="51" t="s">
        <v>3</v>
      </c>
      <c r="B39" s="51"/>
      <c r="C39" s="51" t="s">
        <v>66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 t="s">
        <v>25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 t="s">
        <v>44</v>
      </c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 t="s">
        <v>0</v>
      </c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79" ht="29.1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 t="s">
        <v>2</v>
      </c>
      <c r="AB40" s="51"/>
      <c r="AC40" s="51"/>
      <c r="AD40" s="51"/>
      <c r="AE40" s="51"/>
      <c r="AF40" s="51" t="s">
        <v>1</v>
      </c>
      <c r="AG40" s="51"/>
      <c r="AH40" s="51"/>
      <c r="AI40" s="51"/>
      <c r="AJ40" s="51"/>
      <c r="AK40" s="51" t="s">
        <v>26</v>
      </c>
      <c r="AL40" s="51"/>
      <c r="AM40" s="51"/>
      <c r="AN40" s="51"/>
      <c r="AO40" s="51"/>
      <c r="AP40" s="51" t="s">
        <v>2</v>
      </c>
      <c r="AQ40" s="51"/>
      <c r="AR40" s="51"/>
      <c r="AS40" s="51"/>
      <c r="AT40" s="51"/>
      <c r="AU40" s="51" t="s">
        <v>1</v>
      </c>
      <c r="AV40" s="51"/>
      <c r="AW40" s="51"/>
      <c r="AX40" s="51"/>
      <c r="AY40" s="51"/>
      <c r="AZ40" s="51" t="s">
        <v>26</v>
      </c>
      <c r="BA40" s="51"/>
      <c r="BB40" s="51"/>
      <c r="BC40" s="51"/>
      <c r="BD40" s="51" t="s">
        <v>2</v>
      </c>
      <c r="BE40" s="51"/>
      <c r="BF40" s="51"/>
      <c r="BG40" s="51"/>
      <c r="BH40" s="51"/>
      <c r="BI40" s="51" t="s">
        <v>1</v>
      </c>
      <c r="BJ40" s="51"/>
      <c r="BK40" s="51"/>
      <c r="BL40" s="51"/>
      <c r="BM40" s="51"/>
      <c r="BN40" s="51" t="s">
        <v>27</v>
      </c>
      <c r="BO40" s="51"/>
      <c r="BP40" s="51"/>
      <c r="BQ40" s="51"/>
    </row>
    <row r="41" spans="1:79" ht="15.95" customHeight="1">
      <c r="A41" s="66">
        <v>1</v>
      </c>
      <c r="B41" s="66"/>
      <c r="C41" s="66">
        <v>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66">
        <v>10</v>
      </c>
      <c r="BJ41" s="66"/>
      <c r="BK41" s="66"/>
      <c r="BL41" s="66"/>
      <c r="BM41" s="66"/>
      <c r="BN41" s="66">
        <v>11</v>
      </c>
      <c r="BO41" s="66"/>
      <c r="BP41" s="66"/>
      <c r="BQ41" s="66"/>
    </row>
    <row r="42" spans="1:79" ht="15.75" hidden="1" customHeight="1">
      <c r="A42" s="91" t="s">
        <v>13</v>
      </c>
      <c r="B42" s="91"/>
      <c r="C42" s="73" t="s">
        <v>14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5" t="s">
        <v>16</v>
      </c>
      <c r="AL42" s="75"/>
      <c r="AM42" s="75"/>
      <c r="AN42" s="75"/>
      <c r="AO42" s="75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5" t="s">
        <v>16</v>
      </c>
      <c r="BA42" s="75"/>
      <c r="BB42" s="75"/>
      <c r="BC42" s="7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103" t="s">
        <v>16</v>
      </c>
      <c r="BO42" s="103"/>
      <c r="BP42" s="103"/>
      <c r="BQ42" s="103"/>
      <c r="CA42" s="1" t="s">
        <v>19</v>
      </c>
    </row>
    <row r="43" spans="1:79" ht="38.25" customHeight="1">
      <c r="A43" s="79">
        <v>1</v>
      </c>
      <c r="B43" s="79"/>
      <c r="C43" s="112" t="s">
        <v>82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4"/>
      <c r="AA43" s="54">
        <v>34408800</v>
      </c>
      <c r="AB43" s="54"/>
      <c r="AC43" s="54"/>
      <c r="AD43" s="54"/>
      <c r="AE43" s="54"/>
      <c r="AF43" s="152">
        <v>852546</v>
      </c>
      <c r="AG43" s="152"/>
      <c r="AH43" s="152"/>
      <c r="AI43" s="152"/>
      <c r="AJ43" s="152"/>
      <c r="AK43" s="54">
        <f>AA43+AF43</f>
        <v>35261346</v>
      </c>
      <c r="AL43" s="54"/>
      <c r="AM43" s="54"/>
      <c r="AN43" s="54"/>
      <c r="AO43" s="54"/>
      <c r="AP43" s="54">
        <v>34069300</v>
      </c>
      <c r="AQ43" s="54"/>
      <c r="AR43" s="54"/>
      <c r="AS43" s="54"/>
      <c r="AT43" s="54"/>
      <c r="AU43" s="152">
        <v>346444</v>
      </c>
      <c r="AV43" s="152"/>
      <c r="AW43" s="152"/>
      <c r="AX43" s="152"/>
      <c r="AY43" s="152"/>
      <c r="AZ43" s="54">
        <f>AP43+AU43</f>
        <v>34415744</v>
      </c>
      <c r="BA43" s="54"/>
      <c r="BB43" s="54"/>
      <c r="BC43" s="54"/>
      <c r="BD43" s="54">
        <f>AP43-AA43</f>
        <v>-339500</v>
      </c>
      <c r="BE43" s="54"/>
      <c r="BF43" s="54"/>
      <c r="BG43" s="54"/>
      <c r="BH43" s="54"/>
      <c r="BI43" s="54">
        <f>AU43-AF43</f>
        <v>-506102</v>
      </c>
      <c r="BJ43" s="54"/>
      <c r="BK43" s="54"/>
      <c r="BL43" s="54"/>
      <c r="BM43" s="54"/>
      <c r="BN43" s="54">
        <f>BD43+BI43</f>
        <v>-845602</v>
      </c>
      <c r="BO43" s="54"/>
      <c r="BP43" s="54"/>
      <c r="BQ43" s="54"/>
      <c r="CA43" s="1" t="s">
        <v>20</v>
      </c>
    </row>
    <row r="44" spans="1:79" ht="15" customHeight="1">
      <c r="A44" s="79">
        <v>2</v>
      </c>
      <c r="B44" s="79"/>
      <c r="C44" s="112" t="s">
        <v>83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4"/>
      <c r="AA44" s="54">
        <v>34502</v>
      </c>
      <c r="AB44" s="54"/>
      <c r="AC44" s="54"/>
      <c r="AD44" s="54"/>
      <c r="AE44" s="54"/>
      <c r="AF44" s="152">
        <v>0</v>
      </c>
      <c r="AG44" s="152"/>
      <c r="AH44" s="152"/>
      <c r="AI44" s="152"/>
      <c r="AJ44" s="152"/>
      <c r="AK44" s="54">
        <f>AA44+AF44</f>
        <v>34502</v>
      </c>
      <c r="AL44" s="54"/>
      <c r="AM44" s="54"/>
      <c r="AN44" s="54"/>
      <c r="AO44" s="54"/>
      <c r="AP44" s="54">
        <v>34502</v>
      </c>
      <c r="AQ44" s="54"/>
      <c r="AR44" s="54"/>
      <c r="AS44" s="54"/>
      <c r="AT44" s="54"/>
      <c r="AU44" s="54">
        <v>0</v>
      </c>
      <c r="AV44" s="54"/>
      <c r="AW44" s="54"/>
      <c r="AX44" s="54"/>
      <c r="AY44" s="54"/>
      <c r="AZ44" s="54">
        <f>AP44+AU44</f>
        <v>34502</v>
      </c>
      <c r="BA44" s="54"/>
      <c r="BB44" s="54"/>
      <c r="BC44" s="54"/>
      <c r="BD44" s="54">
        <f>AP44-AA44</f>
        <v>0</v>
      </c>
      <c r="BE44" s="54"/>
      <c r="BF44" s="54"/>
      <c r="BG44" s="54"/>
      <c r="BH44" s="54"/>
      <c r="BI44" s="54">
        <f>AU44-AF44</f>
        <v>0</v>
      </c>
      <c r="BJ44" s="54"/>
      <c r="BK44" s="54"/>
      <c r="BL44" s="54"/>
      <c r="BM44" s="54"/>
      <c r="BN44" s="54">
        <f>BD44+BI44</f>
        <v>0</v>
      </c>
      <c r="BO44" s="54"/>
      <c r="BP44" s="54"/>
      <c r="BQ44" s="54"/>
    </row>
    <row r="45" spans="1:79" s="119" customFormat="1" ht="15" customHeight="1">
      <c r="A45" s="115"/>
      <c r="B45" s="115"/>
      <c r="C45" s="116" t="s">
        <v>84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8"/>
      <c r="AA45" s="80">
        <v>34443302</v>
      </c>
      <c r="AB45" s="80"/>
      <c r="AC45" s="80"/>
      <c r="AD45" s="80"/>
      <c r="AE45" s="80"/>
      <c r="AF45" s="153">
        <f>AF43</f>
        <v>852546</v>
      </c>
      <c r="AG45" s="153"/>
      <c r="AH45" s="153"/>
      <c r="AI45" s="153"/>
      <c r="AJ45" s="153"/>
      <c r="AK45" s="80">
        <f>AA45+AF45</f>
        <v>35295848</v>
      </c>
      <c r="AL45" s="80"/>
      <c r="AM45" s="80"/>
      <c r="AN45" s="80"/>
      <c r="AO45" s="80"/>
      <c r="AP45" s="80">
        <v>34103802</v>
      </c>
      <c r="AQ45" s="80"/>
      <c r="AR45" s="80"/>
      <c r="AS45" s="80"/>
      <c r="AT45" s="80"/>
      <c r="AU45" s="153">
        <f>AU43</f>
        <v>346444</v>
      </c>
      <c r="AV45" s="153"/>
      <c r="AW45" s="153"/>
      <c r="AX45" s="153"/>
      <c r="AY45" s="153"/>
      <c r="AZ45" s="80">
        <f>AP45+AU45</f>
        <v>34450246</v>
      </c>
      <c r="BA45" s="80"/>
      <c r="BB45" s="80"/>
      <c r="BC45" s="80"/>
      <c r="BD45" s="80">
        <f>AP45-AA45</f>
        <v>-339500</v>
      </c>
      <c r="BE45" s="80"/>
      <c r="BF45" s="80"/>
      <c r="BG45" s="80"/>
      <c r="BH45" s="80"/>
      <c r="BI45" s="80">
        <f>AU45-AF45</f>
        <v>-506102</v>
      </c>
      <c r="BJ45" s="80"/>
      <c r="BK45" s="80"/>
      <c r="BL45" s="80"/>
      <c r="BM45" s="80"/>
      <c r="BN45" s="80">
        <f>BD45+BI45</f>
        <v>-845602</v>
      </c>
      <c r="BO45" s="80"/>
      <c r="BP45" s="80"/>
      <c r="BQ45" s="80"/>
    </row>
    <row r="47" spans="1:79" ht="29.25" customHeight="1">
      <c r="A47" s="40" t="s">
        <v>75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>
      <c r="A49" s="66" t="s">
        <v>3</v>
      </c>
      <c r="B49" s="66"/>
      <c r="C49" s="51" t="s">
        <v>60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</row>
    <row r="50" spans="1:79" ht="15.75">
      <c r="A50" s="66">
        <v>1</v>
      </c>
      <c r="B50" s="66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>
      <c r="A51" s="93" t="s">
        <v>13</v>
      </c>
      <c r="B51" s="94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69</v>
      </c>
    </row>
    <row r="53" spans="1:79" ht="15.75" customHeight="1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>
      <c r="A54" s="95" t="s">
        <v>128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>
      <c r="A55" s="48" t="s">
        <v>3</v>
      </c>
      <c r="B55" s="50"/>
      <c r="C55" s="51" t="s">
        <v>28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 t="s">
        <v>25</v>
      </c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 t="s">
        <v>44</v>
      </c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 t="s">
        <v>0</v>
      </c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2"/>
      <c r="BP55" s="2"/>
      <c r="BQ55" s="2"/>
    </row>
    <row r="56" spans="1:79" ht="29.1" customHeight="1">
      <c r="A56" s="100"/>
      <c r="B56" s="10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 t="s">
        <v>2</v>
      </c>
      <c r="T56" s="51"/>
      <c r="U56" s="51"/>
      <c r="V56" s="51"/>
      <c r="W56" s="51"/>
      <c r="X56" s="51" t="s">
        <v>1</v>
      </c>
      <c r="Y56" s="51"/>
      <c r="Z56" s="51"/>
      <c r="AA56" s="51"/>
      <c r="AB56" s="51"/>
      <c r="AC56" s="51" t="s">
        <v>26</v>
      </c>
      <c r="AD56" s="51"/>
      <c r="AE56" s="51"/>
      <c r="AF56" s="51"/>
      <c r="AG56" s="51"/>
      <c r="AH56" s="51"/>
      <c r="AI56" s="51" t="s">
        <v>2</v>
      </c>
      <c r="AJ56" s="51"/>
      <c r="AK56" s="51"/>
      <c r="AL56" s="51"/>
      <c r="AM56" s="51"/>
      <c r="AN56" s="51" t="s">
        <v>1</v>
      </c>
      <c r="AO56" s="51"/>
      <c r="AP56" s="51"/>
      <c r="AQ56" s="51"/>
      <c r="AR56" s="51"/>
      <c r="AS56" s="51" t="s">
        <v>26</v>
      </c>
      <c r="AT56" s="51"/>
      <c r="AU56" s="51"/>
      <c r="AV56" s="51"/>
      <c r="AW56" s="51"/>
      <c r="AX56" s="51"/>
      <c r="AY56" s="41" t="s">
        <v>2</v>
      </c>
      <c r="AZ56" s="52"/>
      <c r="BA56" s="52"/>
      <c r="BB56" s="52"/>
      <c r="BC56" s="53"/>
      <c r="BD56" s="41" t="s">
        <v>1</v>
      </c>
      <c r="BE56" s="52"/>
      <c r="BF56" s="52"/>
      <c r="BG56" s="52"/>
      <c r="BH56" s="53"/>
      <c r="BI56" s="51" t="s">
        <v>26</v>
      </c>
      <c r="BJ56" s="51"/>
      <c r="BK56" s="51"/>
      <c r="BL56" s="51"/>
      <c r="BM56" s="51"/>
      <c r="BN56" s="51"/>
      <c r="BO56" s="2"/>
      <c r="BP56" s="2"/>
      <c r="BQ56" s="2"/>
    </row>
    <row r="57" spans="1:79" ht="15.95" customHeight="1">
      <c r="A57" s="51">
        <v>1</v>
      </c>
      <c r="B57" s="51"/>
      <c r="C57" s="51">
        <v>2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>
        <v>3</v>
      </c>
      <c r="T57" s="51"/>
      <c r="U57" s="51"/>
      <c r="V57" s="51"/>
      <c r="W57" s="51"/>
      <c r="X57" s="51">
        <v>4</v>
      </c>
      <c r="Y57" s="51"/>
      <c r="Z57" s="51"/>
      <c r="AA57" s="51"/>
      <c r="AB57" s="51"/>
      <c r="AC57" s="51">
        <v>5</v>
      </c>
      <c r="AD57" s="51"/>
      <c r="AE57" s="51"/>
      <c r="AF57" s="51"/>
      <c r="AG57" s="51"/>
      <c r="AH57" s="51"/>
      <c r="AI57" s="51">
        <v>6</v>
      </c>
      <c r="AJ57" s="51"/>
      <c r="AK57" s="51"/>
      <c r="AL57" s="51"/>
      <c r="AM57" s="51"/>
      <c r="AN57" s="51">
        <v>7</v>
      </c>
      <c r="AO57" s="51"/>
      <c r="AP57" s="51"/>
      <c r="AQ57" s="51"/>
      <c r="AR57" s="51"/>
      <c r="AS57" s="51">
        <v>8</v>
      </c>
      <c r="AT57" s="51"/>
      <c r="AU57" s="51"/>
      <c r="AV57" s="51"/>
      <c r="AW57" s="51"/>
      <c r="AX57" s="51"/>
      <c r="AY57" s="51">
        <v>9</v>
      </c>
      <c r="AZ57" s="51"/>
      <c r="BA57" s="51"/>
      <c r="BB57" s="51"/>
      <c r="BC57" s="51"/>
      <c r="BD57" s="51">
        <v>10</v>
      </c>
      <c r="BE57" s="51"/>
      <c r="BF57" s="51"/>
      <c r="BG57" s="51"/>
      <c r="BH57" s="51"/>
      <c r="BI57" s="41">
        <v>11</v>
      </c>
      <c r="BJ57" s="52"/>
      <c r="BK57" s="52"/>
      <c r="BL57" s="52"/>
      <c r="BM57" s="52"/>
      <c r="BN57" s="53"/>
      <c r="BO57" s="6"/>
      <c r="BP57" s="6"/>
      <c r="BQ57" s="6"/>
    </row>
    <row r="58" spans="1:79" ht="18" hidden="1" customHeight="1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5" t="s">
        <v>16</v>
      </c>
      <c r="AD58" s="103"/>
      <c r="AE58" s="103"/>
      <c r="AF58" s="103"/>
      <c r="AG58" s="103"/>
      <c r="AH58" s="103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5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s="119" customFormat="1" ht="15" customHeight="1">
      <c r="A59" s="120"/>
      <c r="B59" s="120"/>
      <c r="C59" s="121" t="s">
        <v>85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>
        <f>S59+X59</f>
        <v>0</v>
      </c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>
        <f>AI59+AN59</f>
        <v>0</v>
      </c>
      <c r="AT59" s="108"/>
      <c r="AU59" s="108"/>
      <c r="AV59" s="108"/>
      <c r="AW59" s="108"/>
      <c r="AX59" s="108"/>
      <c r="AY59" s="108">
        <f>AI59-S59</f>
        <v>0</v>
      </c>
      <c r="AZ59" s="108"/>
      <c r="BA59" s="108"/>
      <c r="BB59" s="108"/>
      <c r="BC59" s="108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9" t="s">
        <v>22</v>
      </c>
    </row>
    <row r="61" spans="1:79" ht="15.75" customHeight="1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>
      <c r="A62" s="40" t="s">
        <v>61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/>
    <row r="64" spans="1:79" ht="45" customHeight="1">
      <c r="A64" s="48" t="s">
        <v>3</v>
      </c>
      <c r="B64" s="50"/>
      <c r="C64" s="48" t="s">
        <v>6</v>
      </c>
      <c r="D64" s="49"/>
      <c r="E64" s="49"/>
      <c r="F64" s="49"/>
      <c r="G64" s="49"/>
      <c r="H64" s="49"/>
      <c r="I64" s="50"/>
      <c r="J64" s="48" t="s">
        <v>5</v>
      </c>
      <c r="K64" s="49"/>
      <c r="L64" s="49"/>
      <c r="M64" s="49"/>
      <c r="N64" s="50"/>
      <c r="O64" s="48" t="s">
        <v>4</v>
      </c>
      <c r="P64" s="49"/>
      <c r="Q64" s="49"/>
      <c r="R64" s="49"/>
      <c r="S64" s="49"/>
      <c r="T64" s="49"/>
      <c r="U64" s="49"/>
      <c r="V64" s="49"/>
      <c r="W64" s="49"/>
      <c r="X64" s="50"/>
      <c r="Y64" s="51" t="s">
        <v>25</v>
      </c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 t="s">
        <v>45</v>
      </c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72" t="s">
        <v>0</v>
      </c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>
      <c r="A65" s="100"/>
      <c r="B65" s="101"/>
      <c r="C65" s="100"/>
      <c r="D65" s="102"/>
      <c r="E65" s="102"/>
      <c r="F65" s="102"/>
      <c r="G65" s="102"/>
      <c r="H65" s="102"/>
      <c r="I65" s="101"/>
      <c r="J65" s="100"/>
      <c r="K65" s="102"/>
      <c r="L65" s="102"/>
      <c r="M65" s="102"/>
      <c r="N65" s="101"/>
      <c r="O65" s="100"/>
      <c r="P65" s="102"/>
      <c r="Q65" s="102"/>
      <c r="R65" s="102"/>
      <c r="S65" s="102"/>
      <c r="T65" s="102"/>
      <c r="U65" s="102"/>
      <c r="V65" s="102"/>
      <c r="W65" s="102"/>
      <c r="X65" s="101"/>
      <c r="Y65" s="41" t="s">
        <v>2</v>
      </c>
      <c r="Z65" s="52"/>
      <c r="AA65" s="52"/>
      <c r="AB65" s="52"/>
      <c r="AC65" s="53"/>
      <c r="AD65" s="41" t="s">
        <v>1</v>
      </c>
      <c r="AE65" s="52"/>
      <c r="AF65" s="52"/>
      <c r="AG65" s="52"/>
      <c r="AH65" s="53"/>
      <c r="AI65" s="51" t="s">
        <v>26</v>
      </c>
      <c r="AJ65" s="51"/>
      <c r="AK65" s="51"/>
      <c r="AL65" s="51"/>
      <c r="AM65" s="51"/>
      <c r="AN65" s="51" t="s">
        <v>2</v>
      </c>
      <c r="AO65" s="51"/>
      <c r="AP65" s="51"/>
      <c r="AQ65" s="51"/>
      <c r="AR65" s="51"/>
      <c r="AS65" s="51" t="s">
        <v>1</v>
      </c>
      <c r="AT65" s="51"/>
      <c r="AU65" s="51"/>
      <c r="AV65" s="51"/>
      <c r="AW65" s="51"/>
      <c r="AX65" s="51" t="s">
        <v>26</v>
      </c>
      <c r="AY65" s="51"/>
      <c r="AZ65" s="51"/>
      <c r="BA65" s="51"/>
      <c r="BB65" s="51"/>
      <c r="BC65" s="51" t="s">
        <v>2</v>
      </c>
      <c r="BD65" s="51"/>
      <c r="BE65" s="51"/>
      <c r="BF65" s="51"/>
      <c r="BG65" s="51"/>
      <c r="BH65" s="51" t="s">
        <v>1</v>
      </c>
      <c r="BI65" s="51"/>
      <c r="BJ65" s="51"/>
      <c r="BK65" s="51"/>
      <c r="BL65" s="51"/>
      <c r="BM65" s="51" t="s">
        <v>26</v>
      </c>
      <c r="BN65" s="51"/>
      <c r="BO65" s="51"/>
      <c r="BP65" s="51"/>
      <c r="BQ65" s="51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>
      <c r="A66" s="51">
        <v>1</v>
      </c>
      <c r="B66" s="51"/>
      <c r="C66" s="51">
        <v>2</v>
      </c>
      <c r="D66" s="51"/>
      <c r="E66" s="51"/>
      <c r="F66" s="51"/>
      <c r="G66" s="51"/>
      <c r="H66" s="51"/>
      <c r="I66" s="51"/>
      <c r="J66" s="51">
        <v>3</v>
      </c>
      <c r="K66" s="51"/>
      <c r="L66" s="51"/>
      <c r="M66" s="51"/>
      <c r="N66" s="51"/>
      <c r="O66" s="51">
        <v>4</v>
      </c>
      <c r="P66" s="51"/>
      <c r="Q66" s="51"/>
      <c r="R66" s="51"/>
      <c r="S66" s="51"/>
      <c r="T66" s="51"/>
      <c r="U66" s="51"/>
      <c r="V66" s="51"/>
      <c r="W66" s="51"/>
      <c r="X66" s="51"/>
      <c r="Y66" s="51">
        <v>5</v>
      </c>
      <c r="Z66" s="51"/>
      <c r="AA66" s="51"/>
      <c r="AB66" s="51"/>
      <c r="AC66" s="51"/>
      <c r="AD66" s="51">
        <v>6</v>
      </c>
      <c r="AE66" s="51"/>
      <c r="AF66" s="51"/>
      <c r="AG66" s="51"/>
      <c r="AH66" s="51"/>
      <c r="AI66" s="51">
        <v>7</v>
      </c>
      <c r="AJ66" s="51"/>
      <c r="AK66" s="51"/>
      <c r="AL66" s="51"/>
      <c r="AM66" s="51"/>
      <c r="AN66" s="41">
        <v>8</v>
      </c>
      <c r="AO66" s="52"/>
      <c r="AP66" s="52"/>
      <c r="AQ66" s="52"/>
      <c r="AR66" s="53"/>
      <c r="AS66" s="41">
        <v>9</v>
      </c>
      <c r="AT66" s="52"/>
      <c r="AU66" s="52"/>
      <c r="AV66" s="52"/>
      <c r="AW66" s="53"/>
      <c r="AX66" s="41">
        <v>10</v>
      </c>
      <c r="AY66" s="52"/>
      <c r="AZ66" s="52"/>
      <c r="BA66" s="52"/>
      <c r="BB66" s="53"/>
      <c r="BC66" s="41">
        <v>11</v>
      </c>
      <c r="BD66" s="52"/>
      <c r="BE66" s="52"/>
      <c r="BF66" s="52"/>
      <c r="BG66" s="53"/>
      <c r="BH66" s="41">
        <v>12</v>
      </c>
      <c r="BI66" s="52"/>
      <c r="BJ66" s="52"/>
      <c r="BK66" s="52"/>
      <c r="BL66" s="53"/>
      <c r="BM66" s="41">
        <v>13</v>
      </c>
      <c r="BN66" s="52"/>
      <c r="BO66" s="52"/>
      <c r="BP66" s="52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>
      <c r="A67" s="91" t="s">
        <v>36</v>
      </c>
      <c r="B67" s="91"/>
      <c r="C67" s="63" t="s">
        <v>14</v>
      </c>
      <c r="D67" s="64"/>
      <c r="E67" s="64"/>
      <c r="F67" s="64"/>
      <c r="G67" s="64"/>
      <c r="H67" s="64"/>
      <c r="I67" s="65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3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77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78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8" t="s">
        <v>16</v>
      </c>
      <c r="BN67" s="78"/>
      <c r="BO67" s="78"/>
      <c r="BP67" s="78"/>
      <c r="BQ67" s="78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9" customFormat="1" ht="15.75">
      <c r="A68" s="120">
        <v>0</v>
      </c>
      <c r="B68" s="120"/>
      <c r="C68" s="124" t="s">
        <v>86</v>
      </c>
      <c r="D68" s="124"/>
      <c r="E68" s="124"/>
      <c r="F68" s="124"/>
      <c r="G68" s="124"/>
      <c r="H68" s="124"/>
      <c r="I68" s="124"/>
      <c r="J68" s="124" t="s">
        <v>87</v>
      </c>
      <c r="K68" s="124"/>
      <c r="L68" s="124"/>
      <c r="M68" s="124"/>
      <c r="N68" s="124"/>
      <c r="O68" s="124" t="s">
        <v>87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108"/>
      <c r="BR68" s="125"/>
      <c r="BS68" s="125"/>
      <c r="BT68" s="125"/>
      <c r="BU68" s="125"/>
      <c r="BV68" s="125"/>
      <c r="BW68" s="125"/>
      <c r="BX68" s="125"/>
      <c r="BY68" s="125"/>
      <c r="BZ68" s="126"/>
      <c r="CA68" s="119" t="s">
        <v>24</v>
      </c>
    </row>
    <row r="69" spans="1:79" ht="89.25" customHeight="1">
      <c r="A69" s="91">
        <v>0</v>
      </c>
      <c r="B69" s="91"/>
      <c r="C69" s="128" t="s">
        <v>88</v>
      </c>
      <c r="D69" s="129"/>
      <c r="E69" s="129"/>
      <c r="F69" s="129"/>
      <c r="G69" s="129"/>
      <c r="H69" s="129"/>
      <c r="I69" s="130"/>
      <c r="J69" s="131" t="s">
        <v>89</v>
      </c>
      <c r="K69" s="131"/>
      <c r="L69" s="131"/>
      <c r="M69" s="131"/>
      <c r="N69" s="131"/>
      <c r="O69" s="128" t="s">
        <v>90</v>
      </c>
      <c r="P69" s="129"/>
      <c r="Q69" s="129"/>
      <c r="R69" s="129"/>
      <c r="S69" s="129"/>
      <c r="T69" s="129"/>
      <c r="U69" s="129"/>
      <c r="V69" s="129"/>
      <c r="W69" s="129"/>
      <c r="X69" s="130"/>
      <c r="Y69" s="107">
        <v>5</v>
      </c>
      <c r="Z69" s="107"/>
      <c r="AA69" s="107"/>
      <c r="AB69" s="107"/>
      <c r="AC69" s="107"/>
      <c r="AD69" s="107">
        <v>0</v>
      </c>
      <c r="AE69" s="107"/>
      <c r="AF69" s="107"/>
      <c r="AG69" s="107"/>
      <c r="AH69" s="107"/>
      <c r="AI69" s="107">
        <v>5</v>
      </c>
      <c r="AJ69" s="107"/>
      <c r="AK69" s="107"/>
      <c r="AL69" s="107"/>
      <c r="AM69" s="107"/>
      <c r="AN69" s="107">
        <v>5</v>
      </c>
      <c r="AO69" s="107"/>
      <c r="AP69" s="107"/>
      <c r="AQ69" s="107"/>
      <c r="AR69" s="107"/>
      <c r="AS69" s="107">
        <v>0</v>
      </c>
      <c r="AT69" s="107"/>
      <c r="AU69" s="107"/>
      <c r="AV69" s="107"/>
      <c r="AW69" s="107"/>
      <c r="AX69" s="107">
        <v>5</v>
      </c>
      <c r="AY69" s="107"/>
      <c r="AZ69" s="107"/>
      <c r="BA69" s="107"/>
      <c r="BB69" s="107"/>
      <c r="BC69" s="107">
        <f>AN69-Y69</f>
        <v>0</v>
      </c>
      <c r="BD69" s="107"/>
      <c r="BE69" s="107"/>
      <c r="BF69" s="107"/>
      <c r="BG69" s="107"/>
      <c r="BH69" s="107">
        <f>AS69-AD69</f>
        <v>0</v>
      </c>
      <c r="BI69" s="107"/>
      <c r="BJ69" s="107"/>
      <c r="BK69" s="107"/>
      <c r="BL69" s="107"/>
      <c r="BM69" s="107">
        <v>0</v>
      </c>
      <c r="BN69" s="107"/>
      <c r="BO69" s="107"/>
      <c r="BP69" s="107"/>
      <c r="BQ69" s="107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102" customHeight="1">
      <c r="A70" s="91">
        <v>0</v>
      </c>
      <c r="B70" s="91"/>
      <c r="C70" s="128" t="s">
        <v>93</v>
      </c>
      <c r="D70" s="113"/>
      <c r="E70" s="113"/>
      <c r="F70" s="113"/>
      <c r="G70" s="113"/>
      <c r="H70" s="113"/>
      <c r="I70" s="114"/>
      <c r="J70" s="131" t="s">
        <v>94</v>
      </c>
      <c r="K70" s="131"/>
      <c r="L70" s="131"/>
      <c r="M70" s="131"/>
      <c r="N70" s="131"/>
      <c r="O70" s="128" t="s">
        <v>95</v>
      </c>
      <c r="P70" s="113"/>
      <c r="Q70" s="113"/>
      <c r="R70" s="113"/>
      <c r="S70" s="113"/>
      <c r="T70" s="113"/>
      <c r="U70" s="113"/>
      <c r="V70" s="113"/>
      <c r="W70" s="113"/>
      <c r="X70" s="114"/>
      <c r="Y70" s="107">
        <v>34374298.100000001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34374298.100000001</v>
      </c>
      <c r="AJ70" s="107"/>
      <c r="AK70" s="107"/>
      <c r="AL70" s="107"/>
      <c r="AM70" s="107"/>
      <c r="AN70" s="107">
        <v>34103802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34103802</v>
      </c>
      <c r="AY70" s="107"/>
      <c r="AZ70" s="107"/>
      <c r="BA70" s="107"/>
      <c r="BB70" s="107"/>
      <c r="BC70" s="107">
        <f>AN70-Y70</f>
        <v>-270496.10000000149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-270496.10000000149</v>
      </c>
      <c r="BN70" s="107"/>
      <c r="BO70" s="107"/>
      <c r="BP70" s="107"/>
      <c r="BQ70" s="107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105" customHeight="1">
      <c r="A71" s="91">
        <v>0</v>
      </c>
      <c r="B71" s="91"/>
      <c r="C71" s="128" t="s">
        <v>136</v>
      </c>
      <c r="D71" s="113"/>
      <c r="E71" s="113"/>
      <c r="F71" s="113"/>
      <c r="G71" s="113"/>
      <c r="H71" s="113"/>
      <c r="I71" s="114"/>
      <c r="J71" s="131" t="s">
        <v>89</v>
      </c>
      <c r="K71" s="131"/>
      <c r="L71" s="131"/>
      <c r="M71" s="131"/>
      <c r="N71" s="131"/>
      <c r="O71" s="128" t="s">
        <v>92</v>
      </c>
      <c r="P71" s="113"/>
      <c r="Q71" s="113"/>
      <c r="R71" s="113"/>
      <c r="S71" s="113"/>
      <c r="T71" s="113"/>
      <c r="U71" s="113"/>
      <c r="V71" s="113"/>
      <c r="W71" s="113"/>
      <c r="X71" s="114"/>
      <c r="Y71" s="107">
        <v>181.25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181.25</v>
      </c>
      <c r="AJ71" s="107"/>
      <c r="AK71" s="107"/>
      <c r="AL71" s="107"/>
      <c r="AM71" s="107"/>
      <c r="AN71" s="107">
        <v>167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167</v>
      </c>
      <c r="AY71" s="107"/>
      <c r="AZ71" s="107"/>
      <c r="BA71" s="107"/>
      <c r="BB71" s="107"/>
      <c r="BC71" s="107">
        <f>AN71-Y71</f>
        <v>-14.25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-14.25</v>
      </c>
      <c r="BN71" s="107"/>
      <c r="BO71" s="107"/>
      <c r="BP71" s="107"/>
      <c r="BQ71" s="107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9.25" customHeight="1">
      <c r="A72" s="91">
        <v>0</v>
      </c>
      <c r="B72" s="91"/>
      <c r="C72" s="149" t="s">
        <v>91</v>
      </c>
      <c r="D72" s="150"/>
      <c r="E72" s="150"/>
      <c r="F72" s="150"/>
      <c r="G72" s="150"/>
      <c r="H72" s="150"/>
      <c r="I72" s="151"/>
      <c r="J72" s="131" t="s">
        <v>89</v>
      </c>
      <c r="K72" s="131"/>
      <c r="L72" s="131"/>
      <c r="M72" s="131"/>
      <c r="N72" s="131"/>
      <c r="O72" s="128" t="s">
        <v>92</v>
      </c>
      <c r="P72" s="129"/>
      <c r="Q72" s="129"/>
      <c r="R72" s="129"/>
      <c r="S72" s="129"/>
      <c r="T72" s="129"/>
      <c r="U72" s="129"/>
      <c r="V72" s="129"/>
      <c r="W72" s="129"/>
      <c r="X72" s="130"/>
      <c r="Y72" s="107">
        <v>108.25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108.25</v>
      </c>
      <c r="AJ72" s="107"/>
      <c r="AK72" s="107"/>
      <c r="AL72" s="107"/>
      <c r="AM72" s="107"/>
      <c r="AN72" s="107">
        <v>105.25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105.25</v>
      </c>
      <c r="AY72" s="107"/>
      <c r="AZ72" s="107"/>
      <c r="BA72" s="107"/>
      <c r="BB72" s="107"/>
      <c r="BC72" s="107">
        <f>AN72-Y72</f>
        <v>-3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-3</v>
      </c>
      <c r="BN72" s="107"/>
      <c r="BO72" s="107"/>
      <c r="BP72" s="107"/>
      <c r="BQ72" s="10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19" customFormat="1" ht="15.75">
      <c r="A73" s="120">
        <v>0</v>
      </c>
      <c r="B73" s="120"/>
      <c r="C73" s="127" t="s">
        <v>96</v>
      </c>
      <c r="D73" s="117"/>
      <c r="E73" s="117"/>
      <c r="F73" s="117"/>
      <c r="G73" s="117"/>
      <c r="H73" s="117"/>
      <c r="I73" s="118"/>
      <c r="J73" s="124" t="s">
        <v>87</v>
      </c>
      <c r="K73" s="124"/>
      <c r="L73" s="124"/>
      <c r="M73" s="124"/>
      <c r="N73" s="124"/>
      <c r="O73" s="127" t="s">
        <v>87</v>
      </c>
      <c r="P73" s="117"/>
      <c r="Q73" s="117"/>
      <c r="R73" s="117"/>
      <c r="S73" s="117"/>
      <c r="T73" s="117"/>
      <c r="U73" s="117"/>
      <c r="V73" s="117"/>
      <c r="W73" s="117"/>
      <c r="X73" s="11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25"/>
      <c r="BS73" s="125"/>
      <c r="BT73" s="125"/>
      <c r="BU73" s="125"/>
      <c r="BV73" s="125"/>
      <c r="BW73" s="125"/>
      <c r="BX73" s="125"/>
      <c r="BY73" s="125"/>
      <c r="BZ73" s="126"/>
    </row>
    <row r="74" spans="1:79" ht="102" customHeight="1">
      <c r="A74" s="91">
        <v>0</v>
      </c>
      <c r="B74" s="91"/>
      <c r="C74" s="128" t="s">
        <v>97</v>
      </c>
      <c r="D74" s="113"/>
      <c r="E74" s="113"/>
      <c r="F74" s="113"/>
      <c r="G74" s="113"/>
      <c r="H74" s="113"/>
      <c r="I74" s="114"/>
      <c r="J74" s="131" t="s">
        <v>89</v>
      </c>
      <c r="K74" s="131"/>
      <c r="L74" s="131"/>
      <c r="M74" s="131"/>
      <c r="N74" s="131"/>
      <c r="O74" s="128" t="s">
        <v>98</v>
      </c>
      <c r="P74" s="113"/>
      <c r="Q74" s="113"/>
      <c r="R74" s="113"/>
      <c r="S74" s="113"/>
      <c r="T74" s="113"/>
      <c r="U74" s="113"/>
      <c r="V74" s="113"/>
      <c r="W74" s="113"/>
      <c r="X74" s="114"/>
      <c r="Y74" s="107">
        <v>2735</v>
      </c>
      <c r="Z74" s="107"/>
      <c r="AA74" s="107"/>
      <c r="AB74" s="107"/>
      <c r="AC74" s="107"/>
      <c r="AD74" s="107">
        <v>0</v>
      </c>
      <c r="AE74" s="107"/>
      <c r="AF74" s="107"/>
      <c r="AG74" s="107"/>
      <c r="AH74" s="107"/>
      <c r="AI74" s="107">
        <v>2735</v>
      </c>
      <c r="AJ74" s="107"/>
      <c r="AK74" s="107"/>
      <c r="AL74" s="107"/>
      <c r="AM74" s="107"/>
      <c r="AN74" s="107">
        <v>2466</v>
      </c>
      <c r="AO74" s="107"/>
      <c r="AP74" s="107"/>
      <c r="AQ74" s="107"/>
      <c r="AR74" s="107"/>
      <c r="AS74" s="107">
        <v>0</v>
      </c>
      <c r="AT74" s="107"/>
      <c r="AU74" s="107"/>
      <c r="AV74" s="107"/>
      <c r="AW74" s="107"/>
      <c r="AX74" s="107">
        <v>2466</v>
      </c>
      <c r="AY74" s="107"/>
      <c r="AZ74" s="107"/>
      <c r="BA74" s="107"/>
      <c r="BB74" s="107"/>
      <c r="BC74" s="107">
        <f>AN74-Y74</f>
        <v>-269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-269</v>
      </c>
      <c r="BN74" s="107"/>
      <c r="BO74" s="107"/>
      <c r="BP74" s="107"/>
      <c r="BQ74" s="107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27.5" customHeight="1">
      <c r="A75" s="91">
        <v>0</v>
      </c>
      <c r="B75" s="91"/>
      <c r="C75" s="128" t="s">
        <v>99</v>
      </c>
      <c r="D75" s="113"/>
      <c r="E75" s="113"/>
      <c r="F75" s="113"/>
      <c r="G75" s="113"/>
      <c r="H75" s="113"/>
      <c r="I75" s="114"/>
      <c r="J75" s="131" t="s">
        <v>100</v>
      </c>
      <c r="K75" s="131"/>
      <c r="L75" s="131"/>
      <c r="M75" s="131"/>
      <c r="N75" s="131"/>
      <c r="O75" s="128" t="s">
        <v>101</v>
      </c>
      <c r="P75" s="113"/>
      <c r="Q75" s="113"/>
      <c r="R75" s="113"/>
      <c r="S75" s="113"/>
      <c r="T75" s="113"/>
      <c r="U75" s="113"/>
      <c r="V75" s="113"/>
      <c r="W75" s="113"/>
      <c r="X75" s="114"/>
      <c r="Y75" s="107">
        <v>1290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1290</v>
      </c>
      <c r="AJ75" s="107"/>
      <c r="AK75" s="107"/>
      <c r="AL75" s="107"/>
      <c r="AM75" s="107"/>
      <c r="AN75" s="107">
        <v>1260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1260</v>
      </c>
      <c r="AY75" s="107"/>
      <c r="AZ75" s="107"/>
      <c r="BA75" s="107"/>
      <c r="BB75" s="107"/>
      <c r="BC75" s="107">
        <f>AN75-Y75</f>
        <v>-30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-30</v>
      </c>
      <c r="BN75" s="107"/>
      <c r="BO75" s="107"/>
      <c r="BP75" s="107"/>
      <c r="BQ75" s="107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40.25" customHeight="1">
      <c r="A76" s="91">
        <v>0</v>
      </c>
      <c r="B76" s="91"/>
      <c r="C76" s="128" t="s">
        <v>102</v>
      </c>
      <c r="D76" s="113"/>
      <c r="E76" s="113"/>
      <c r="F76" s="113"/>
      <c r="G76" s="113"/>
      <c r="H76" s="113"/>
      <c r="I76" s="114"/>
      <c r="J76" s="131" t="s">
        <v>89</v>
      </c>
      <c r="K76" s="131"/>
      <c r="L76" s="131"/>
      <c r="M76" s="131"/>
      <c r="N76" s="131"/>
      <c r="O76" s="128" t="s">
        <v>103</v>
      </c>
      <c r="P76" s="113"/>
      <c r="Q76" s="113"/>
      <c r="R76" s="113"/>
      <c r="S76" s="113"/>
      <c r="T76" s="113"/>
      <c r="U76" s="113"/>
      <c r="V76" s="113"/>
      <c r="W76" s="113"/>
      <c r="X76" s="114"/>
      <c r="Y76" s="107">
        <v>104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104</v>
      </c>
      <c r="AJ76" s="107"/>
      <c r="AK76" s="107"/>
      <c r="AL76" s="107"/>
      <c r="AM76" s="107"/>
      <c r="AN76" s="107">
        <v>110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110</v>
      </c>
      <c r="AY76" s="107"/>
      <c r="AZ76" s="107"/>
      <c r="BA76" s="107"/>
      <c r="BB76" s="107"/>
      <c r="BC76" s="107">
        <f>AN76-Y76</f>
        <v>6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6</v>
      </c>
      <c r="BN76" s="107"/>
      <c r="BO76" s="107"/>
      <c r="BP76" s="107"/>
      <c r="BQ76" s="107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9" customFormat="1" ht="15.75">
      <c r="A77" s="120">
        <v>0</v>
      </c>
      <c r="B77" s="120"/>
      <c r="C77" s="127" t="s">
        <v>104</v>
      </c>
      <c r="D77" s="117"/>
      <c r="E77" s="117"/>
      <c r="F77" s="117"/>
      <c r="G77" s="117"/>
      <c r="H77" s="117"/>
      <c r="I77" s="118"/>
      <c r="J77" s="124" t="s">
        <v>87</v>
      </c>
      <c r="K77" s="124"/>
      <c r="L77" s="124"/>
      <c r="M77" s="124"/>
      <c r="N77" s="124"/>
      <c r="O77" s="127" t="s">
        <v>87</v>
      </c>
      <c r="P77" s="117"/>
      <c r="Q77" s="117"/>
      <c r="R77" s="117"/>
      <c r="S77" s="117"/>
      <c r="T77" s="117"/>
      <c r="U77" s="117"/>
      <c r="V77" s="117"/>
      <c r="W77" s="117"/>
      <c r="X77" s="11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5"/>
      <c r="BS77" s="125"/>
      <c r="BT77" s="125"/>
      <c r="BU77" s="125"/>
      <c r="BV77" s="125"/>
      <c r="BW77" s="125"/>
      <c r="BX77" s="125"/>
      <c r="BY77" s="125"/>
      <c r="BZ77" s="126"/>
    </row>
    <row r="78" spans="1:79" ht="127.5" customHeight="1">
      <c r="A78" s="91">
        <v>0</v>
      </c>
      <c r="B78" s="91"/>
      <c r="C78" s="128" t="s">
        <v>105</v>
      </c>
      <c r="D78" s="113"/>
      <c r="E78" s="113"/>
      <c r="F78" s="113"/>
      <c r="G78" s="113"/>
      <c r="H78" s="113"/>
      <c r="I78" s="114"/>
      <c r="J78" s="131" t="s">
        <v>94</v>
      </c>
      <c r="K78" s="131"/>
      <c r="L78" s="131"/>
      <c r="M78" s="131"/>
      <c r="N78" s="131"/>
      <c r="O78" s="128" t="s">
        <v>106</v>
      </c>
      <c r="P78" s="113"/>
      <c r="Q78" s="113"/>
      <c r="R78" s="113"/>
      <c r="S78" s="113"/>
      <c r="T78" s="113"/>
      <c r="U78" s="113"/>
      <c r="V78" s="113"/>
      <c r="W78" s="113"/>
      <c r="X78" s="114"/>
      <c r="Y78" s="107">
        <v>344.57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344.57</v>
      </c>
      <c r="AJ78" s="107"/>
      <c r="AK78" s="107"/>
      <c r="AL78" s="107"/>
      <c r="AM78" s="107"/>
      <c r="AN78" s="107">
        <v>344.57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344.57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3" customHeight="1">
      <c r="A79" s="91">
        <v>0</v>
      </c>
      <c r="B79" s="91"/>
      <c r="C79" s="128" t="s">
        <v>107</v>
      </c>
      <c r="D79" s="113"/>
      <c r="E79" s="113"/>
      <c r="F79" s="113"/>
      <c r="G79" s="113"/>
      <c r="H79" s="113"/>
      <c r="I79" s="114"/>
      <c r="J79" s="131" t="s">
        <v>94</v>
      </c>
      <c r="K79" s="131"/>
      <c r="L79" s="131"/>
      <c r="M79" s="131"/>
      <c r="N79" s="131"/>
      <c r="O79" s="128" t="s">
        <v>106</v>
      </c>
      <c r="P79" s="113"/>
      <c r="Q79" s="113"/>
      <c r="R79" s="113"/>
      <c r="S79" s="113"/>
      <c r="T79" s="113"/>
      <c r="U79" s="113"/>
      <c r="V79" s="113"/>
      <c r="W79" s="113"/>
      <c r="X79" s="114"/>
      <c r="Y79" s="107">
        <v>0.1</v>
      </c>
      <c r="Z79" s="107"/>
      <c r="AA79" s="107"/>
      <c r="AB79" s="107"/>
      <c r="AC79" s="107"/>
      <c r="AD79" s="107">
        <v>0</v>
      </c>
      <c r="AE79" s="107"/>
      <c r="AF79" s="107"/>
      <c r="AG79" s="107"/>
      <c r="AH79" s="107"/>
      <c r="AI79" s="107">
        <v>0.1</v>
      </c>
      <c r="AJ79" s="107"/>
      <c r="AK79" s="107"/>
      <c r="AL79" s="107"/>
      <c r="AM79" s="107"/>
      <c r="AN79" s="154">
        <v>135.1</v>
      </c>
      <c r="AO79" s="154"/>
      <c r="AP79" s="154"/>
      <c r="AQ79" s="154"/>
      <c r="AR79" s="154"/>
      <c r="AS79" s="107">
        <v>0</v>
      </c>
      <c r="AT79" s="107"/>
      <c r="AU79" s="107"/>
      <c r="AV79" s="107"/>
      <c r="AW79" s="107"/>
      <c r="AX79" s="154">
        <v>135.1</v>
      </c>
      <c r="AY79" s="154"/>
      <c r="AZ79" s="154"/>
      <c r="BA79" s="154"/>
      <c r="BB79" s="154"/>
      <c r="BC79" s="107">
        <f>AN79-Y79</f>
        <v>135</v>
      </c>
      <c r="BD79" s="107"/>
      <c r="BE79" s="107"/>
      <c r="BF79" s="107"/>
      <c r="BG79" s="107"/>
      <c r="BH79" s="107">
        <f>AS79-AD79</f>
        <v>0</v>
      </c>
      <c r="BI79" s="107"/>
      <c r="BJ79" s="107"/>
      <c r="BK79" s="107"/>
      <c r="BL79" s="107"/>
      <c r="BM79" s="107">
        <v>0</v>
      </c>
      <c r="BN79" s="107"/>
      <c r="BO79" s="107"/>
      <c r="BP79" s="107"/>
      <c r="BQ79" s="107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3" customHeight="1">
      <c r="A80" s="91">
        <v>0</v>
      </c>
      <c r="B80" s="91"/>
      <c r="C80" s="128" t="s">
        <v>108</v>
      </c>
      <c r="D80" s="113"/>
      <c r="E80" s="113"/>
      <c r="F80" s="113"/>
      <c r="G80" s="113"/>
      <c r="H80" s="113"/>
      <c r="I80" s="114"/>
      <c r="J80" s="131" t="s">
        <v>94</v>
      </c>
      <c r="K80" s="131"/>
      <c r="L80" s="131"/>
      <c r="M80" s="131"/>
      <c r="N80" s="131"/>
      <c r="O80" s="128" t="s">
        <v>106</v>
      </c>
      <c r="P80" s="113"/>
      <c r="Q80" s="113"/>
      <c r="R80" s="113"/>
      <c r="S80" s="113"/>
      <c r="T80" s="113"/>
      <c r="U80" s="113"/>
      <c r="V80" s="113"/>
      <c r="W80" s="113"/>
      <c r="X80" s="114"/>
      <c r="Y80" s="107">
        <v>804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804</v>
      </c>
      <c r="AJ80" s="107"/>
      <c r="AK80" s="107"/>
      <c r="AL80" s="107"/>
      <c r="AM80" s="107"/>
      <c r="AN80" s="107">
        <v>981.36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981.36</v>
      </c>
      <c r="AY80" s="107"/>
      <c r="AZ80" s="107"/>
      <c r="BA80" s="107"/>
      <c r="BB80" s="107"/>
      <c r="BC80" s="107">
        <f>AN80-Y80</f>
        <v>177.36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177.36</v>
      </c>
      <c r="BN80" s="107"/>
      <c r="BO80" s="107"/>
      <c r="BP80" s="107"/>
      <c r="BQ80" s="107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14.75" customHeight="1">
      <c r="A81" s="91">
        <v>0</v>
      </c>
      <c r="B81" s="91"/>
      <c r="C81" s="128" t="s">
        <v>109</v>
      </c>
      <c r="D81" s="113"/>
      <c r="E81" s="113"/>
      <c r="F81" s="113"/>
      <c r="G81" s="113"/>
      <c r="H81" s="113"/>
      <c r="I81" s="114"/>
      <c r="J81" s="131" t="s">
        <v>94</v>
      </c>
      <c r="K81" s="131"/>
      <c r="L81" s="131"/>
      <c r="M81" s="131"/>
      <c r="N81" s="131"/>
      <c r="O81" s="128" t="s">
        <v>106</v>
      </c>
      <c r="P81" s="113"/>
      <c r="Q81" s="113"/>
      <c r="R81" s="113"/>
      <c r="S81" s="113"/>
      <c r="T81" s="113"/>
      <c r="U81" s="113"/>
      <c r="V81" s="113"/>
      <c r="W81" s="113"/>
      <c r="X81" s="114"/>
      <c r="Y81" s="107">
        <v>189620.97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189620.97</v>
      </c>
      <c r="AJ81" s="107"/>
      <c r="AK81" s="107"/>
      <c r="AL81" s="107"/>
      <c r="AM81" s="107"/>
      <c r="AN81" s="107">
        <v>204214.38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204214.38</v>
      </c>
      <c r="AY81" s="107"/>
      <c r="AZ81" s="107"/>
      <c r="BA81" s="107"/>
      <c r="BB81" s="107"/>
      <c r="BC81" s="107">
        <f>AN81-Y81</f>
        <v>14593.410000000003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14593.410000000003</v>
      </c>
      <c r="BN81" s="107"/>
      <c r="BO81" s="107"/>
      <c r="BP81" s="107"/>
      <c r="BQ81" s="107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14.75" customHeight="1">
      <c r="A82" s="91">
        <v>0</v>
      </c>
      <c r="B82" s="91"/>
      <c r="C82" s="128" t="s">
        <v>110</v>
      </c>
      <c r="D82" s="113"/>
      <c r="E82" s="113"/>
      <c r="F82" s="113"/>
      <c r="G82" s="113"/>
      <c r="H82" s="113"/>
      <c r="I82" s="114"/>
      <c r="J82" s="131" t="s">
        <v>94</v>
      </c>
      <c r="K82" s="131"/>
      <c r="L82" s="131"/>
      <c r="M82" s="131"/>
      <c r="N82" s="131"/>
      <c r="O82" s="128" t="s">
        <v>92</v>
      </c>
      <c r="P82" s="113"/>
      <c r="Q82" s="113"/>
      <c r="R82" s="113"/>
      <c r="S82" s="113"/>
      <c r="T82" s="113"/>
      <c r="U82" s="113"/>
      <c r="V82" s="113"/>
      <c r="W82" s="113"/>
      <c r="X82" s="114"/>
      <c r="Y82" s="107">
        <v>11631.73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11631.73</v>
      </c>
      <c r="AJ82" s="107"/>
      <c r="AK82" s="107"/>
      <c r="AL82" s="107"/>
      <c r="AM82" s="107"/>
      <c r="AN82" s="107">
        <v>11621.68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11621.68</v>
      </c>
      <c r="AY82" s="107"/>
      <c r="AZ82" s="107"/>
      <c r="BA82" s="107"/>
      <c r="BB82" s="107"/>
      <c r="BC82" s="107">
        <f>AN82-Y82</f>
        <v>-10.049999999999272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-10.049999999999272</v>
      </c>
      <c r="BN82" s="107"/>
      <c r="BO82" s="107"/>
      <c r="BP82" s="107"/>
      <c r="BQ82" s="107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19" customFormat="1" ht="15.75">
      <c r="A83" s="120">
        <v>0</v>
      </c>
      <c r="B83" s="120"/>
      <c r="C83" s="127" t="s">
        <v>111</v>
      </c>
      <c r="D83" s="117"/>
      <c r="E83" s="117"/>
      <c r="F83" s="117"/>
      <c r="G83" s="117"/>
      <c r="H83" s="117"/>
      <c r="I83" s="118"/>
      <c r="J83" s="124" t="s">
        <v>87</v>
      </c>
      <c r="K83" s="124"/>
      <c r="L83" s="124"/>
      <c r="M83" s="124"/>
      <c r="N83" s="124"/>
      <c r="O83" s="127" t="s">
        <v>87</v>
      </c>
      <c r="P83" s="117"/>
      <c r="Q83" s="117"/>
      <c r="R83" s="117"/>
      <c r="S83" s="117"/>
      <c r="T83" s="117"/>
      <c r="U83" s="117"/>
      <c r="V83" s="117"/>
      <c r="W83" s="117"/>
      <c r="X83" s="11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25"/>
      <c r="BS83" s="125"/>
      <c r="BT83" s="125"/>
      <c r="BU83" s="125"/>
      <c r="BV83" s="125"/>
      <c r="BW83" s="125"/>
      <c r="BX83" s="125"/>
      <c r="BY83" s="125"/>
      <c r="BZ83" s="126"/>
    </row>
    <row r="84" spans="1:79" ht="140.25" customHeight="1">
      <c r="A84" s="91">
        <v>0</v>
      </c>
      <c r="B84" s="91"/>
      <c r="C84" s="128" t="s">
        <v>112</v>
      </c>
      <c r="D84" s="113"/>
      <c r="E84" s="113"/>
      <c r="F84" s="113"/>
      <c r="G84" s="113"/>
      <c r="H84" s="113"/>
      <c r="I84" s="114"/>
      <c r="J84" s="131" t="s">
        <v>100</v>
      </c>
      <c r="K84" s="131"/>
      <c r="L84" s="131"/>
      <c r="M84" s="131"/>
      <c r="N84" s="131"/>
      <c r="O84" s="128" t="s">
        <v>113</v>
      </c>
      <c r="P84" s="113"/>
      <c r="Q84" s="113"/>
      <c r="R84" s="113"/>
      <c r="S84" s="113"/>
      <c r="T84" s="113"/>
      <c r="U84" s="113"/>
      <c r="V84" s="113"/>
      <c r="W84" s="113"/>
      <c r="X84" s="114"/>
      <c r="Y84" s="107">
        <v>38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38</v>
      </c>
      <c r="AJ84" s="107"/>
      <c r="AK84" s="107"/>
      <c r="AL84" s="107"/>
      <c r="AM84" s="107"/>
      <c r="AN84" s="107">
        <v>103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103</v>
      </c>
      <c r="AY84" s="107"/>
      <c r="AZ84" s="107"/>
      <c r="BA84" s="107"/>
      <c r="BB84" s="107"/>
      <c r="BC84" s="107">
        <f>AN84-Y84</f>
        <v>65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65</v>
      </c>
      <c r="BN84" s="107"/>
      <c r="BO84" s="107"/>
      <c r="BP84" s="107"/>
      <c r="BQ84" s="107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40.25" customHeight="1">
      <c r="A85" s="91">
        <v>0</v>
      </c>
      <c r="B85" s="91"/>
      <c r="C85" s="128" t="s">
        <v>114</v>
      </c>
      <c r="D85" s="113"/>
      <c r="E85" s="113"/>
      <c r="F85" s="113"/>
      <c r="G85" s="113"/>
      <c r="H85" s="113"/>
      <c r="I85" s="114"/>
      <c r="J85" s="131" t="s">
        <v>100</v>
      </c>
      <c r="K85" s="131"/>
      <c r="L85" s="131"/>
      <c r="M85" s="131"/>
      <c r="N85" s="131"/>
      <c r="O85" s="128" t="s">
        <v>101</v>
      </c>
      <c r="P85" s="113"/>
      <c r="Q85" s="113"/>
      <c r="R85" s="113"/>
      <c r="S85" s="113"/>
      <c r="T85" s="113"/>
      <c r="U85" s="113"/>
      <c r="V85" s="113"/>
      <c r="W85" s="113"/>
      <c r="X85" s="114"/>
      <c r="Y85" s="107">
        <v>320</v>
      </c>
      <c r="Z85" s="107"/>
      <c r="AA85" s="107"/>
      <c r="AB85" s="107"/>
      <c r="AC85" s="107"/>
      <c r="AD85" s="107">
        <v>0</v>
      </c>
      <c r="AE85" s="107"/>
      <c r="AF85" s="107"/>
      <c r="AG85" s="107"/>
      <c r="AH85" s="107"/>
      <c r="AI85" s="107">
        <v>320</v>
      </c>
      <c r="AJ85" s="107"/>
      <c r="AK85" s="107"/>
      <c r="AL85" s="107"/>
      <c r="AM85" s="107"/>
      <c r="AN85" s="107">
        <v>81</v>
      </c>
      <c r="AO85" s="107"/>
      <c r="AP85" s="107"/>
      <c r="AQ85" s="107"/>
      <c r="AR85" s="107"/>
      <c r="AS85" s="107">
        <v>0</v>
      </c>
      <c r="AT85" s="107"/>
      <c r="AU85" s="107"/>
      <c r="AV85" s="107"/>
      <c r="AW85" s="107"/>
      <c r="AX85" s="107">
        <v>81</v>
      </c>
      <c r="AY85" s="107"/>
      <c r="AZ85" s="107"/>
      <c r="BA85" s="107"/>
      <c r="BB85" s="107"/>
      <c r="BC85" s="107">
        <f>AN85-Y85</f>
        <v>-239</v>
      </c>
      <c r="BD85" s="107"/>
      <c r="BE85" s="107"/>
      <c r="BF85" s="107"/>
      <c r="BG85" s="107"/>
      <c r="BH85" s="107">
        <f>AS85-AD85</f>
        <v>0</v>
      </c>
      <c r="BI85" s="107"/>
      <c r="BJ85" s="107"/>
      <c r="BK85" s="107"/>
      <c r="BL85" s="107"/>
      <c r="BM85" s="107">
        <v>-239</v>
      </c>
      <c r="BN85" s="107"/>
      <c r="BO85" s="107"/>
      <c r="BP85" s="107"/>
      <c r="BQ85" s="107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02" customHeight="1">
      <c r="A86" s="91">
        <v>0</v>
      </c>
      <c r="B86" s="91"/>
      <c r="C86" s="128" t="s">
        <v>115</v>
      </c>
      <c r="D86" s="113"/>
      <c r="E86" s="113"/>
      <c r="F86" s="113"/>
      <c r="G86" s="113"/>
      <c r="H86" s="113"/>
      <c r="I86" s="114"/>
      <c r="J86" s="131" t="s">
        <v>116</v>
      </c>
      <c r="K86" s="131"/>
      <c r="L86" s="131"/>
      <c r="M86" s="131"/>
      <c r="N86" s="131"/>
      <c r="O86" s="128" t="s">
        <v>106</v>
      </c>
      <c r="P86" s="113"/>
      <c r="Q86" s="113"/>
      <c r="R86" s="113"/>
      <c r="S86" s="113"/>
      <c r="T86" s="113"/>
      <c r="U86" s="113"/>
      <c r="V86" s="113"/>
      <c r="W86" s="113"/>
      <c r="X86" s="114"/>
      <c r="Y86" s="107">
        <v>1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1</v>
      </c>
      <c r="AJ86" s="107"/>
      <c r="AK86" s="107"/>
      <c r="AL86" s="107"/>
      <c r="AM86" s="107"/>
      <c r="AN86" s="107">
        <v>1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1</v>
      </c>
      <c r="AY86" s="107"/>
      <c r="AZ86" s="107"/>
      <c r="BA86" s="107"/>
      <c r="BB86" s="107"/>
      <c r="BC86" s="107">
        <f>AN86-Y86</f>
        <v>0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0</v>
      </c>
      <c r="BN86" s="107"/>
      <c r="BO86" s="107"/>
      <c r="BP86" s="107"/>
      <c r="BQ86" s="107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15.75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15.75" customHeight="1">
      <c r="A88" s="40" t="s">
        <v>62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</row>
    <row r="89" spans="1:79" ht="9" customHeight="1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45" customHeight="1">
      <c r="A90" s="48" t="s">
        <v>3</v>
      </c>
      <c r="B90" s="50"/>
      <c r="C90" s="48" t="s">
        <v>6</v>
      </c>
      <c r="D90" s="49"/>
      <c r="E90" s="49"/>
      <c r="F90" s="49"/>
      <c r="G90" s="49"/>
      <c r="H90" s="49"/>
      <c r="I90" s="50"/>
      <c r="J90" s="48" t="s">
        <v>5</v>
      </c>
      <c r="K90" s="49"/>
      <c r="L90" s="49"/>
      <c r="M90" s="49"/>
      <c r="N90" s="50"/>
      <c r="O90" s="41" t="s">
        <v>63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3"/>
      <c r="BR90" s="9"/>
      <c r="BS90" s="9"/>
      <c r="BT90" s="9"/>
      <c r="BU90" s="9"/>
      <c r="BV90" s="9"/>
      <c r="BW90" s="9"/>
      <c r="BX90" s="9"/>
      <c r="BY90" s="9"/>
      <c r="BZ90" s="8"/>
    </row>
    <row r="91" spans="1:79" s="37" customFormat="1" ht="15.95" customHeight="1">
      <c r="A91" s="90">
        <v>1</v>
      </c>
      <c r="B91" s="90"/>
      <c r="C91" s="90">
        <v>2</v>
      </c>
      <c r="D91" s="90"/>
      <c r="E91" s="90"/>
      <c r="F91" s="90"/>
      <c r="G91" s="90"/>
      <c r="H91" s="90"/>
      <c r="I91" s="90"/>
      <c r="J91" s="90">
        <v>3</v>
      </c>
      <c r="K91" s="90"/>
      <c r="L91" s="90"/>
      <c r="M91" s="90"/>
      <c r="N91" s="90"/>
      <c r="O91" s="44">
        <v>4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6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12.75" hidden="1" customHeight="1">
      <c r="A92" s="47" t="s">
        <v>36</v>
      </c>
      <c r="B92" s="47"/>
      <c r="C92" s="87" t="s">
        <v>14</v>
      </c>
      <c r="D92" s="88"/>
      <c r="E92" s="88"/>
      <c r="F92" s="88"/>
      <c r="G92" s="88"/>
      <c r="H92" s="88"/>
      <c r="I92" s="89"/>
      <c r="J92" s="47" t="s">
        <v>15</v>
      </c>
      <c r="K92" s="47"/>
      <c r="L92" s="47"/>
      <c r="M92" s="47"/>
      <c r="N92" s="47"/>
      <c r="O92" s="82" t="s">
        <v>71</v>
      </c>
      <c r="P92" s="83"/>
      <c r="Q92" s="83"/>
      <c r="R92" s="83"/>
      <c r="S92" s="83"/>
      <c r="T92" s="83"/>
      <c r="U92" s="83"/>
      <c r="V92" s="83"/>
      <c r="W92" s="83"/>
      <c r="X92" s="83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5"/>
      <c r="BR92" s="38"/>
      <c r="BS92" s="38"/>
      <c r="BT92" s="36"/>
      <c r="BU92" s="36"/>
      <c r="BV92" s="36"/>
      <c r="BW92" s="36"/>
      <c r="BX92" s="36"/>
      <c r="BY92" s="36"/>
      <c r="BZ92" s="36"/>
      <c r="CA92" s="37" t="s">
        <v>70</v>
      </c>
    </row>
    <row r="93" spans="1:79" s="138" customFormat="1" ht="15.75">
      <c r="A93" s="75">
        <v>0</v>
      </c>
      <c r="B93" s="75"/>
      <c r="C93" s="75" t="s">
        <v>86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  <c r="CA93" s="138" t="s">
        <v>65</v>
      </c>
    </row>
    <row r="94" spans="1:79" s="138" customFormat="1" ht="15.75">
      <c r="A94" s="75">
        <v>0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>
      <c r="A95" s="75">
        <v>0</v>
      </c>
      <c r="B95" s="75"/>
      <c r="C95" s="75" t="s">
        <v>96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s="138" customFormat="1" ht="15.75">
      <c r="A96" s="75">
        <v>0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132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5"/>
      <c r="BR96" s="136"/>
      <c r="BS96" s="136"/>
      <c r="BT96" s="136"/>
      <c r="BU96" s="136"/>
      <c r="BV96" s="136"/>
      <c r="BW96" s="136"/>
      <c r="BX96" s="136"/>
      <c r="BY96" s="136"/>
      <c r="BZ96" s="137"/>
    </row>
    <row r="97" spans="1:78" s="138" customFormat="1" ht="15.75">
      <c r="A97" s="75">
        <v>0</v>
      </c>
      <c r="B97" s="75"/>
      <c r="C97" s="75" t="s">
        <v>104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132"/>
      <c r="P97" s="133"/>
      <c r="Q97" s="133"/>
      <c r="R97" s="133"/>
      <c r="S97" s="133"/>
      <c r="T97" s="133"/>
      <c r="U97" s="133"/>
      <c r="V97" s="133"/>
      <c r="W97" s="133"/>
      <c r="X97" s="133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5"/>
      <c r="BR97" s="136"/>
      <c r="BS97" s="136"/>
      <c r="BT97" s="136"/>
      <c r="BU97" s="136"/>
      <c r="BV97" s="136"/>
      <c r="BW97" s="136"/>
      <c r="BX97" s="136"/>
      <c r="BY97" s="136"/>
      <c r="BZ97" s="137"/>
    </row>
    <row r="98" spans="1:78" s="138" customFormat="1" ht="15.75">
      <c r="A98" s="75">
        <v>0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</row>
    <row r="99" spans="1:78" s="138" customFormat="1" ht="15.75">
      <c r="A99" s="75">
        <v>0</v>
      </c>
      <c r="B99" s="75"/>
      <c r="C99" s="75" t="s">
        <v>111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8" s="138" customFormat="1" ht="15.75">
      <c r="A100" s="75">
        <v>0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132"/>
      <c r="P100" s="133"/>
      <c r="Q100" s="133"/>
      <c r="R100" s="133"/>
      <c r="S100" s="133"/>
      <c r="T100" s="133"/>
      <c r="U100" s="133"/>
      <c r="V100" s="133"/>
      <c r="W100" s="133"/>
      <c r="X100" s="133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5"/>
      <c r="BR100" s="136"/>
      <c r="BS100" s="136"/>
      <c r="BT100" s="136"/>
      <c r="BU100" s="136"/>
      <c r="BV100" s="136"/>
      <c r="BW100" s="136"/>
      <c r="BX100" s="136"/>
      <c r="BY100" s="136"/>
      <c r="BZ100" s="137"/>
    </row>
    <row r="101" spans="1:78" ht="15.7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8" ht="15.95" customHeight="1">
      <c r="A102" s="40" t="s">
        <v>64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</row>
    <row r="103" spans="1:78" ht="15.95" customHeight="1">
      <c r="A103" s="141" t="s">
        <v>119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</row>
    <row r="104" spans="1:78" ht="15.75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8" ht="15.95" customHeight="1">
      <c r="A105" s="40" t="s">
        <v>46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</row>
    <row r="106" spans="1:78" ht="157.5" customHeight="1">
      <c r="A106" s="141" t="s">
        <v>118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</row>
    <row r="107" spans="1:78" ht="15.95" customHeight="1">
      <c r="A107" s="16"/>
      <c r="B107" s="16"/>
      <c r="C107" s="16"/>
      <c r="D107" s="16"/>
      <c r="E107" s="16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>
      <c r="A108" s="29" t="s">
        <v>76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>
      <c r="A109" s="29" t="s">
        <v>67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s="29" customFormat="1" ht="12" customHeight="1">
      <c r="A110" s="29" t="s">
        <v>68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</row>
    <row r="111" spans="1:78" ht="15.95" customHeight="1">
      <c r="A111" s="28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42" customHeight="1">
      <c r="A112" s="145" t="s">
        <v>122</v>
      </c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3"/>
      <c r="AO112" s="3"/>
      <c r="AP112" s="146" t="s">
        <v>124</v>
      </c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>
      <c r="W113" s="86" t="s">
        <v>8</v>
      </c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4"/>
      <c r="AO113" s="4"/>
      <c r="AP113" s="86" t="s">
        <v>72</v>
      </c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</row>
    <row r="116" spans="1:60" ht="31.5" customHeight="1">
      <c r="A116" s="145" t="s">
        <v>123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3"/>
      <c r="AO116" s="3"/>
      <c r="AP116" s="146" t="s">
        <v>125</v>
      </c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>
      <c r="W117" s="86" t="s">
        <v>8</v>
      </c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4"/>
      <c r="AO117" s="4"/>
      <c r="AP117" s="86" t="s">
        <v>72</v>
      </c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</row>
  </sheetData>
  <mergeCells count="523"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1:BB71"/>
    <mergeCell ref="BC71:BG71"/>
    <mergeCell ref="BH71:BL71"/>
    <mergeCell ref="BM71:BQ71"/>
    <mergeCell ref="A73:B73"/>
    <mergeCell ref="C73:I73"/>
    <mergeCell ref="J73:N73"/>
    <mergeCell ref="O73:X73"/>
    <mergeCell ref="Y73:AC73"/>
    <mergeCell ref="AD73:AH73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72:BB72"/>
    <mergeCell ref="BC72:BG72"/>
    <mergeCell ref="BH72:BL72"/>
    <mergeCell ref="BM72:BQ72"/>
    <mergeCell ref="A70:B70"/>
    <mergeCell ref="C70:I70"/>
    <mergeCell ref="J70:N70"/>
    <mergeCell ref="O70:X70"/>
    <mergeCell ref="Y70:AC70"/>
    <mergeCell ref="AD70:AH70"/>
    <mergeCell ref="BM69:BQ69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5:BL105"/>
    <mergeCell ref="AK40:AO40"/>
    <mergeCell ref="A42:B42"/>
    <mergeCell ref="AD66:AH66"/>
    <mergeCell ref="AF40:AJ40"/>
    <mergeCell ref="A47:BQ47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12:BH112"/>
    <mergeCell ref="AN64:BB64"/>
    <mergeCell ref="A61:BQ61"/>
    <mergeCell ref="C66:I66"/>
    <mergeCell ref="J92:N92"/>
    <mergeCell ref="A91:B91"/>
    <mergeCell ref="A67:B67"/>
    <mergeCell ref="O68:X68"/>
    <mergeCell ref="Y68:AC68"/>
    <mergeCell ref="A66:B66"/>
    <mergeCell ref="Y67:AC67"/>
    <mergeCell ref="A50:B50"/>
    <mergeCell ref="A51:B51"/>
    <mergeCell ref="A54:BN54"/>
    <mergeCell ref="A53:BN53"/>
    <mergeCell ref="C50:BQ50"/>
    <mergeCell ref="C51:BQ51"/>
    <mergeCell ref="AN66:AR66"/>
    <mergeCell ref="C91:I91"/>
    <mergeCell ref="J91:N91"/>
    <mergeCell ref="C67:I67"/>
    <mergeCell ref="J67:N67"/>
    <mergeCell ref="O67:X67"/>
    <mergeCell ref="C68:I68"/>
    <mergeCell ref="J68:N68"/>
    <mergeCell ref="O92:BQ92"/>
    <mergeCell ref="AP117:BH117"/>
    <mergeCell ref="A116:V116"/>
    <mergeCell ref="W116:AM116"/>
    <mergeCell ref="AP116:BH116"/>
    <mergeCell ref="W117:AM117"/>
    <mergeCell ref="AP113:BH113"/>
    <mergeCell ref="A106:BL106"/>
    <mergeCell ref="C92:I92"/>
    <mergeCell ref="W113:AM113"/>
    <mergeCell ref="A112:V112"/>
    <mergeCell ref="W112:AM112"/>
    <mergeCell ref="A68:B68"/>
    <mergeCell ref="AD68:AH68"/>
    <mergeCell ref="A88:BQ88"/>
    <mergeCell ref="A90:B90"/>
    <mergeCell ref="C90:I90"/>
    <mergeCell ref="BC68:BG68"/>
    <mergeCell ref="BM68:BQ68"/>
    <mergeCell ref="BH68:BL68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90:N9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2:BL102"/>
    <mergeCell ref="A103:BL103"/>
    <mergeCell ref="O90:BQ90"/>
    <mergeCell ref="O91:BQ91"/>
    <mergeCell ref="O93:BQ93"/>
    <mergeCell ref="A93:B93"/>
    <mergeCell ref="C93:I93"/>
    <mergeCell ref="J93:N93"/>
    <mergeCell ref="A92:B92"/>
  </mergeCells>
  <phoneticPr fontId="0" type="noConversion"/>
  <conditionalFormatting sqref="C89 C104 C93:C100 C74:C86 C68:C69 C71">
    <cfRule type="cellIs" dxfId="6" priority="1" stopIfTrue="1" operator="equal">
      <formula>$C67</formula>
    </cfRule>
  </conditionalFormatting>
  <conditionalFormatting sqref="A104:B104 A89:B89 A93:B101 A59:B59 A68:B87">
    <cfRule type="cellIs" dxfId="5" priority="2" stopIfTrue="1" operator="equal">
      <formula>0</formula>
    </cfRule>
  </conditionalFormatting>
  <conditionalFormatting sqref="C87">
    <cfRule type="cellIs" dxfId="4" priority="4" stopIfTrue="1" operator="equal">
      <formula>$C68</formula>
    </cfRule>
  </conditionalFormatting>
  <conditionalFormatting sqref="C101">
    <cfRule type="cellIs" dxfId="3" priority="6" stopIfTrue="1" operator="equal">
      <formula>$C93</formula>
    </cfRule>
  </conditionalFormatting>
  <conditionalFormatting sqref="C73">
    <cfRule type="cellIs" dxfId="2" priority="8" stopIfTrue="1" operator="equal">
      <formula>$C71</formula>
    </cfRule>
  </conditionalFormatting>
  <conditionalFormatting sqref="C72">
    <cfRule type="cellIs" dxfId="1" priority="10" stopIfTrue="1" operator="equal">
      <formula>$C69</formula>
    </cfRule>
  </conditionalFormatting>
  <conditionalFormatting sqref="C70">
    <cfRule type="cellIs" dxfId="0" priority="11" stopIfTrue="1" operator="equal">
      <formula>$C72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КПК1115031</vt:lpstr>
      <vt:lpstr>КПК1115031!Область_печати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2024-02-27T08:40:24Z</cp:lastPrinted>
  <dcterms:created xsi:type="dcterms:W3CDTF">2016-08-10T10:53:25Z</dcterms:created>
  <dcterms:modified xsi:type="dcterms:W3CDTF">2024-02-27T08:41:21Z</dcterms:modified>
</cp:coreProperties>
</file>