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115022" sheetId="1" r:id="rId1"/>
  </sheets>
  <definedNames>
    <definedName name="_xlnm.Print_Area" localSheetId="0">КПК1115022!$A$1:$BQ$119</definedName>
  </definedNames>
  <calcPr calcId="124519"/>
</workbook>
</file>

<file path=xl/calcChain.xml><?xml version="1.0" encoding="utf-8"?>
<calcChain xmlns="http://schemas.openxmlformats.org/spreadsheetml/2006/main">
  <c r="BH88" i="1"/>
  <c r="BC88"/>
  <c r="BH87"/>
  <c r="BC87"/>
  <c r="BH86"/>
  <c r="BC86"/>
  <c r="BH85"/>
  <c r="BC85"/>
  <c r="BH84"/>
  <c r="BC84"/>
  <c r="BH82"/>
  <c r="BC82"/>
  <c r="BH81"/>
  <c r="BC81"/>
  <c r="BH80"/>
  <c r="BC80"/>
  <c r="BH78"/>
  <c r="BC78"/>
  <c r="BH77"/>
  <c r="BC77"/>
  <c r="BH76"/>
  <c r="BC76"/>
  <c r="BH74"/>
  <c r="BC74"/>
  <c r="BH73"/>
  <c r="BC73"/>
  <c r="BD63"/>
  <c r="AY63"/>
  <c r="AS63"/>
  <c r="AC63"/>
  <c r="BD62"/>
  <c r="AY62"/>
  <c r="AS62"/>
  <c r="AC62"/>
  <c r="BI48"/>
  <c r="BD48"/>
  <c r="AZ48"/>
  <c r="AK48"/>
  <c r="BI47"/>
  <c r="BD47"/>
  <c r="AZ47"/>
  <c r="AK47"/>
  <c r="BI46"/>
  <c r="BD46"/>
  <c r="AZ46"/>
  <c r="AK46"/>
  <c r="BI45"/>
  <c r="BD45"/>
  <c r="AZ45"/>
  <c r="AK45"/>
  <c r="BN45" l="1"/>
  <c r="BN46"/>
  <c r="BN47"/>
  <c r="BN48"/>
  <c r="BI62"/>
  <c r="BI63"/>
</calcChain>
</file>

<file path=xl/sharedStrings.xml><?xml version="1.0" encoding="utf-8"?>
<sst xmlns="http://schemas.openxmlformats.org/spreadsheetml/2006/main" count="234" uniqueCount="133">
  <si>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</si>
  <si>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</si>
  <si>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</si>
  <si>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</si>
  <si>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</si>
  <si>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</si>
  <si>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</si>
  <si>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</si>
  <si>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</si>
  <si>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</si>
  <si>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</si>
  <si>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</si>
  <si>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</si>
  <si>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</si>
  <si>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</si>
  <si>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</si>
  <si>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</si>
  <si>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</si>
  <si>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</si>
  <si>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</si>
  <si>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</si>
  <si>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</si>
  <si>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</si>
  <si>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</si>
  <si>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</si>
  <si>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</si>
  <si>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</si>
  <si>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</si>
  <si>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</si>
  <si>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</si>
  <si>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</si>
  <si>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</si>
  <si>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</si>
  <si>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</si>
  <si>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</si>
  <si>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</si>
  <si>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</si>
  <si>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</si>
  <si>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</si>
  <si>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</si>
  <si>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</si>
  <si>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</si>
  <si>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</si>
  <si>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</si>
  <si>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</si>
  <si>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</si>
  <si>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</si>
  <si>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</si>
  <si>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</si>
  <si>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</si>
  <si>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</si>
  <si>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</si>
  <si>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</si>
  <si>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</si>
  <si>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</si>
  <si>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</si>
  <si>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</si>
  <si>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</si>
  <si>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</si>
  <si>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</si>
  <si>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</si>
  <si>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</si>
  <si>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</si>
  <si>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</si>
  <si>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</si>
  <si>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</si>
  <si>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</si>
  <si>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</si>
  <si>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</si>
  <si>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</si>
  <si>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</si>
  <si>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</si>
  <si>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</si>
  <si>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</si>
  <si>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</si>
  <si>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</si>
  <si>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</si>
  <si>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</si>
  <si>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</si>
  <si>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</si>
  <si>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підготовки спортсменів з інвалідністю та фізкультурно-спортивна реабілітація осіб з інвалідністю</t>
  </si>
  <si>
    <t>Проведення навчально-тренувальних зборів з видів спорту осіб з інвалідністю з підготовки до регіональних змагань</t>
  </si>
  <si>
    <t>Організація і проведення регіональних змагань з видів спорту для осіб з інвалідністю</t>
  </si>
  <si>
    <t>Представлення спортивних досягнень спортсменами збірних команд області на всеукраїнських змаганнях з видів спорту осіб з інвалідністю</t>
  </si>
  <si>
    <t>Організація і проведення регіональних змагань з видів спорту осіб з інвалідністю</t>
  </si>
  <si>
    <t>УСЬОГО</t>
  </si>
  <si>
    <t>"Комплексна програма розвитку фізичної культури та спорту Чернівецької області на 2022-2026 роки"</t>
  </si>
  <si>
    <t>Усього</t>
  </si>
  <si>
    <t>затрат</t>
  </si>
  <si>
    <t/>
  </si>
  <si>
    <t>кількість регіональних змагань з видів спорту для осіб з інвалідністю, од.</t>
  </si>
  <si>
    <t>од.</t>
  </si>
  <si>
    <t>Календарний план</t>
  </si>
  <si>
    <t>обсяг витрат на забезпечення участі (проїзд, добові в дорозі) спортсменів збірних команд осіб з інвалідністю області у всеукраїнських змаганнях з видів спорту для осіб з інвалідністю, грн,</t>
  </si>
  <si>
    <t>грн.</t>
  </si>
  <si>
    <t>Кошторис, розрахунок до кошторису</t>
  </si>
  <si>
    <t>продукту</t>
  </si>
  <si>
    <t>кількість людино-днів навчально-тренувальних зборів з видів спорту осіб з інвалідністю з підготовки до регіональних змагань, од.</t>
  </si>
  <si>
    <t>Розрахунок</t>
  </si>
  <si>
    <t>кількість людино-днів участі у регіональних змаганнях з видів спорту для осіб з інвалідністю, од.</t>
  </si>
  <si>
    <t>кількість спортсменів збірних команд області, які братимуть участь у всеукраїнських змаганнях з видів спорту для осіб з інвалідністю, осіб.</t>
  </si>
  <si>
    <t>осіб</t>
  </si>
  <si>
    <t>ефективності</t>
  </si>
  <si>
    <t>середні витрати на один людино-день навчально-тренувальних зборів з видів спорту осіб з інвалідністю з підготовки до регіональних змагань, грн.</t>
  </si>
  <si>
    <t>середні витрати на один людино-день участі у регіональних змаганнях з видів спорту для осіб з інвалідністю, грн,</t>
  </si>
  <si>
    <t>середні витрати на забезпечення участі (проїзд, добові в дорозі) одного спортсмена збірних команд області у всеукраїнських змаганнях з видів спорту для осіб з інвалідністю, грн,</t>
  </si>
  <si>
    <t>якості</t>
  </si>
  <si>
    <t>динаміка кількості навчально-тренувальних зборів з видів спорту осіб з інвалідністю з підготовки до регіональних змагань, %</t>
  </si>
  <si>
    <t>відс.</t>
  </si>
  <si>
    <t>кількість спортсменів регіону, які протягом року посіли призові місця у всеукраїнських змаганнях з видів спорту для осіб з інвалідністю, осіб,</t>
  </si>
  <si>
    <t>Протокол змагань</t>
  </si>
  <si>
    <t>у тому числі динаміка кількості спортсменів, які посіли призові місця у регіональних змаганнях з видів спорту осіб з інвалідністю, порівняно з минулим роком, %</t>
  </si>
  <si>
    <t>динаміка кількості спортсменів регіону, які взяли участь у всеукраїнських змаганнях з видів спорту осіб з інвалідністю, порівняно з минулим роком</t>
  </si>
  <si>
    <t>динаміка кількості спортсменів регіону, які посіли призові місця у всеукраїнських змаганнях з видів спорту осіб з інвалідністю, порівняно з минулим роком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</si>
  <si>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</t>
  </si>
  <si>
    <t>В межах ""Комплексної програми розвитку фізичної культури і спорту Чернівецької області на 2022-2026 роки"" за 2023 рік  проведено 20 навчально-тренувальних зборів з видів спорту осіб з інвалідністю з підготовки до регіональних змагань._x000D_
Проведено 3  регіональних змагань з видів спорту для осіб з інвалідністю._x000D_
Забезпечено учать 11 спортсменів збірних команд області, які взяли участь у всеукраїнських змаганнях з видів спорту для осіб з інвалідністю. З них  5 спортсменів  регіону  посіли призові місця у всеукраїнських змаганнях з видів спорту для осіб з інвалідністю._x000D_
Упродовж 2023 року освоєно 90,2 тис. гривень."</t>
  </si>
  <si>
    <t>Результативні показники виконано в плановому обсязі.В межах бюджетної програми кошти були використані для утримання бюджетної установи.</t>
  </si>
  <si>
    <t>1100000</t>
  </si>
  <si>
    <t>Орган з питань молоді та спорту</t>
  </si>
  <si>
    <t>Начальник управління</t>
  </si>
  <si>
    <t>Начальник відділу-головний бухгалтер відділу фінансового забезпечення та документообігу</t>
  </si>
  <si>
    <t>Іван ГЕШКО</t>
  </si>
  <si>
    <t>Вероніка ПОСТЕВКА</t>
  </si>
  <si>
    <t>39301117</t>
  </si>
  <si>
    <t>2410000000</t>
  </si>
  <si>
    <t xml:space="preserve">  гривень</t>
  </si>
  <si>
    <t>місцевого бюджету на 2023  рік</t>
  </si>
  <si>
    <t>1115022</t>
  </si>
  <si>
    <t>Проведення навчально-тренувальних зборів і змагань та заходів зі спорту осіб з інвалідністю</t>
  </si>
  <si>
    <t>Управлiння молодi та спорту Чернiвецької обласної державної адмiнiстрацiї</t>
  </si>
  <si>
    <t>1110000</t>
  </si>
  <si>
    <t>5022</t>
  </si>
  <si>
    <t>0810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</si>
</sst>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9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>
      <c r="A12" s="72" t="s">
        <v>126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0" t="s">
        <v>117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51" t="s">
        <v>118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123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0" t="s">
        <v>130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51" t="s">
        <v>129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123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8" t="s">
        <v>34</v>
      </c>
      <c r="B20" s="150" t="s">
        <v>127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50" t="s">
        <v>131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50" t="s">
        <v>132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5" t="s">
        <v>128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124</v>
      </c>
      <c r="BF20" s="57"/>
      <c r="BG20" s="57"/>
      <c r="BH20" s="57"/>
      <c r="BI20" s="57"/>
      <c r="BJ20" s="57"/>
      <c r="BK20" s="57"/>
      <c r="BL20" s="57"/>
    </row>
    <row r="21" spans="1:79" ht="23.25" customHeight="1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/>
    <row r="23" spans="1:79" ht="15.75" customHeight="1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>
      <c r="A29" s="146" t="s">
        <v>114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5" spans="1:79" ht="15" customHeight="1">
      <c r="A35" s="92">
        <v>2</v>
      </c>
      <c r="B35" s="92"/>
      <c r="C35" s="92"/>
      <c r="D35" s="92"/>
      <c r="E35" s="92"/>
      <c r="F35" s="92"/>
      <c r="G35" s="110" t="s">
        <v>82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2"/>
    </row>
    <row r="36" spans="1:79" ht="15" customHeight="1">
      <c r="A36" s="92">
        <v>3</v>
      </c>
      <c r="B36" s="92"/>
      <c r="C36" s="92"/>
      <c r="D36" s="92"/>
      <c r="E36" s="92"/>
      <c r="F36" s="92"/>
      <c r="G36" s="110" t="s">
        <v>83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2"/>
    </row>
    <row r="38" spans="1:79" ht="15.75" customHeight="1">
      <c r="A38" s="41" t="s">
        <v>73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>
      <c r="A40" s="96" t="s">
        <v>125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</row>
    <row r="41" spans="1:79" ht="48" customHeight="1">
      <c r="A41" s="52" t="s">
        <v>3</v>
      </c>
      <c r="B41" s="52"/>
      <c r="C41" s="52" t="s">
        <v>66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 t="s">
        <v>25</v>
      </c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 t="s">
        <v>44</v>
      </c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 t="s">
        <v>0</v>
      </c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</row>
    <row r="42" spans="1:79" ht="29.1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 t="s">
        <v>2</v>
      </c>
      <c r="AB42" s="52"/>
      <c r="AC42" s="52"/>
      <c r="AD42" s="52"/>
      <c r="AE42" s="52"/>
      <c r="AF42" s="52" t="s">
        <v>1</v>
      </c>
      <c r="AG42" s="52"/>
      <c r="AH42" s="52"/>
      <c r="AI42" s="52"/>
      <c r="AJ42" s="52"/>
      <c r="AK42" s="52" t="s">
        <v>26</v>
      </c>
      <c r="AL42" s="52"/>
      <c r="AM42" s="52"/>
      <c r="AN42" s="52"/>
      <c r="AO42" s="52"/>
      <c r="AP42" s="52" t="s">
        <v>2</v>
      </c>
      <c r="AQ42" s="52"/>
      <c r="AR42" s="52"/>
      <c r="AS42" s="52"/>
      <c r="AT42" s="52"/>
      <c r="AU42" s="52" t="s">
        <v>1</v>
      </c>
      <c r="AV42" s="52"/>
      <c r="AW42" s="52"/>
      <c r="AX42" s="52"/>
      <c r="AY42" s="52"/>
      <c r="AZ42" s="52" t="s">
        <v>26</v>
      </c>
      <c r="BA42" s="52"/>
      <c r="BB42" s="52"/>
      <c r="BC42" s="52"/>
      <c r="BD42" s="52" t="s">
        <v>2</v>
      </c>
      <c r="BE42" s="52"/>
      <c r="BF42" s="52"/>
      <c r="BG42" s="52"/>
      <c r="BH42" s="52"/>
      <c r="BI42" s="52" t="s">
        <v>1</v>
      </c>
      <c r="BJ42" s="52"/>
      <c r="BK42" s="52"/>
      <c r="BL42" s="52"/>
      <c r="BM42" s="52"/>
      <c r="BN42" s="52" t="s">
        <v>27</v>
      </c>
      <c r="BO42" s="52"/>
      <c r="BP42" s="52"/>
      <c r="BQ42" s="52"/>
    </row>
    <row r="43" spans="1:79" ht="15.95" customHeight="1">
      <c r="A43" s="67">
        <v>1</v>
      </c>
      <c r="B43" s="67"/>
      <c r="C43" s="67">
        <v>2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1">
        <v>3</v>
      </c>
      <c r="AB43" s="62"/>
      <c r="AC43" s="62"/>
      <c r="AD43" s="62"/>
      <c r="AE43" s="63"/>
      <c r="AF43" s="61">
        <v>4</v>
      </c>
      <c r="AG43" s="62"/>
      <c r="AH43" s="62"/>
      <c r="AI43" s="62"/>
      <c r="AJ43" s="63"/>
      <c r="AK43" s="61">
        <v>5</v>
      </c>
      <c r="AL43" s="62"/>
      <c r="AM43" s="62"/>
      <c r="AN43" s="62"/>
      <c r="AO43" s="63"/>
      <c r="AP43" s="61">
        <v>6</v>
      </c>
      <c r="AQ43" s="62"/>
      <c r="AR43" s="62"/>
      <c r="AS43" s="62"/>
      <c r="AT43" s="63"/>
      <c r="AU43" s="61">
        <v>7</v>
      </c>
      <c r="AV43" s="62"/>
      <c r="AW43" s="62"/>
      <c r="AX43" s="62"/>
      <c r="AY43" s="63"/>
      <c r="AZ43" s="61">
        <v>8</v>
      </c>
      <c r="BA43" s="62"/>
      <c r="BB43" s="62"/>
      <c r="BC43" s="63"/>
      <c r="BD43" s="61">
        <v>9</v>
      </c>
      <c r="BE43" s="62"/>
      <c r="BF43" s="62"/>
      <c r="BG43" s="62"/>
      <c r="BH43" s="63"/>
      <c r="BI43" s="67">
        <v>10</v>
      </c>
      <c r="BJ43" s="67"/>
      <c r="BK43" s="67"/>
      <c r="BL43" s="67"/>
      <c r="BM43" s="67"/>
      <c r="BN43" s="67">
        <v>11</v>
      </c>
      <c r="BO43" s="67"/>
      <c r="BP43" s="67"/>
      <c r="BQ43" s="67"/>
    </row>
    <row r="44" spans="1:79" ht="15.75" hidden="1" customHeight="1">
      <c r="A44" s="92" t="s">
        <v>13</v>
      </c>
      <c r="B44" s="92"/>
      <c r="C44" s="74" t="s">
        <v>14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6" t="s">
        <v>16</v>
      </c>
      <c r="AL44" s="76"/>
      <c r="AM44" s="76"/>
      <c r="AN44" s="76"/>
      <c r="AO44" s="76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6" t="s">
        <v>16</v>
      </c>
      <c r="BA44" s="76"/>
      <c r="BB44" s="76"/>
      <c r="BC44" s="76"/>
      <c r="BD44" s="48" t="s">
        <v>31</v>
      </c>
      <c r="BE44" s="48"/>
      <c r="BF44" s="48"/>
      <c r="BG44" s="48"/>
      <c r="BH44" s="48"/>
      <c r="BI44" s="48" t="s">
        <v>31</v>
      </c>
      <c r="BJ44" s="48"/>
      <c r="BK44" s="48"/>
      <c r="BL44" s="48"/>
      <c r="BM44" s="48"/>
      <c r="BN44" s="104" t="s">
        <v>16</v>
      </c>
      <c r="BO44" s="104"/>
      <c r="BP44" s="104"/>
      <c r="BQ44" s="104"/>
      <c r="CA44" s="1" t="s">
        <v>19</v>
      </c>
    </row>
    <row r="45" spans="1:79" ht="15" customHeight="1">
      <c r="A45" s="80">
        <v>1</v>
      </c>
      <c r="B45" s="80"/>
      <c r="C45" s="113" t="s">
        <v>84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5"/>
      <c r="AA45" s="55">
        <v>3700</v>
      </c>
      <c r="AB45" s="55"/>
      <c r="AC45" s="55"/>
      <c r="AD45" s="55"/>
      <c r="AE45" s="55"/>
      <c r="AF45" s="55">
        <v>0</v>
      </c>
      <c r="AG45" s="55"/>
      <c r="AH45" s="55"/>
      <c r="AI45" s="55"/>
      <c r="AJ45" s="55"/>
      <c r="AK45" s="55">
        <f>AA45+AF45</f>
        <v>3700</v>
      </c>
      <c r="AL45" s="55"/>
      <c r="AM45" s="55"/>
      <c r="AN45" s="55"/>
      <c r="AO45" s="55"/>
      <c r="AP45" s="55">
        <v>3700</v>
      </c>
      <c r="AQ45" s="55"/>
      <c r="AR45" s="55"/>
      <c r="AS45" s="55"/>
      <c r="AT45" s="55"/>
      <c r="AU45" s="55">
        <v>0</v>
      </c>
      <c r="AV45" s="55"/>
      <c r="AW45" s="55"/>
      <c r="AX45" s="55"/>
      <c r="AY45" s="55"/>
      <c r="AZ45" s="55">
        <f>AP45+AU45</f>
        <v>3700</v>
      </c>
      <c r="BA45" s="55"/>
      <c r="BB45" s="55"/>
      <c r="BC45" s="55"/>
      <c r="BD45" s="55">
        <f>AP45-AA45</f>
        <v>0</v>
      </c>
      <c r="BE45" s="55"/>
      <c r="BF45" s="55"/>
      <c r="BG45" s="55"/>
      <c r="BH45" s="55"/>
      <c r="BI45" s="55">
        <f>AU45-AF45</f>
        <v>0</v>
      </c>
      <c r="BJ45" s="55"/>
      <c r="BK45" s="55"/>
      <c r="BL45" s="55"/>
      <c r="BM45" s="55"/>
      <c r="BN45" s="55">
        <f>BD45+BI45</f>
        <v>0</v>
      </c>
      <c r="BO45" s="55"/>
      <c r="BP45" s="55"/>
      <c r="BQ45" s="55"/>
      <c r="CA45" s="1" t="s">
        <v>20</v>
      </c>
    </row>
    <row r="46" spans="1:79" ht="25.5" customHeight="1">
      <c r="A46" s="80">
        <v>2</v>
      </c>
      <c r="B46" s="80"/>
      <c r="C46" s="113" t="s">
        <v>83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5"/>
      <c r="AA46" s="55">
        <v>31300</v>
      </c>
      <c r="AB46" s="55"/>
      <c r="AC46" s="55"/>
      <c r="AD46" s="55"/>
      <c r="AE46" s="55"/>
      <c r="AF46" s="55">
        <v>0</v>
      </c>
      <c r="AG46" s="55"/>
      <c r="AH46" s="55"/>
      <c r="AI46" s="55"/>
      <c r="AJ46" s="55"/>
      <c r="AK46" s="55">
        <f>AA46+AF46</f>
        <v>31300</v>
      </c>
      <c r="AL46" s="55"/>
      <c r="AM46" s="55"/>
      <c r="AN46" s="55"/>
      <c r="AO46" s="55"/>
      <c r="AP46" s="55">
        <v>31300</v>
      </c>
      <c r="AQ46" s="55"/>
      <c r="AR46" s="55"/>
      <c r="AS46" s="55"/>
      <c r="AT46" s="55"/>
      <c r="AU46" s="55">
        <v>0</v>
      </c>
      <c r="AV46" s="55"/>
      <c r="AW46" s="55"/>
      <c r="AX46" s="55"/>
      <c r="AY46" s="55"/>
      <c r="AZ46" s="55">
        <f>AP46+AU46</f>
        <v>31300</v>
      </c>
      <c r="BA46" s="55"/>
      <c r="BB46" s="55"/>
      <c r="BC46" s="55"/>
      <c r="BD46" s="55">
        <f>AP46-AA46</f>
        <v>0</v>
      </c>
      <c r="BE46" s="55"/>
      <c r="BF46" s="55"/>
      <c r="BG46" s="55"/>
      <c r="BH46" s="55"/>
      <c r="BI46" s="55">
        <f>AU46-AF46</f>
        <v>0</v>
      </c>
      <c r="BJ46" s="55"/>
      <c r="BK46" s="55"/>
      <c r="BL46" s="55"/>
      <c r="BM46" s="55"/>
      <c r="BN46" s="55">
        <f>BD46+BI46</f>
        <v>0</v>
      </c>
      <c r="BO46" s="55"/>
      <c r="BP46" s="55"/>
      <c r="BQ46" s="55"/>
    </row>
    <row r="47" spans="1:79" ht="25.5" customHeight="1">
      <c r="A47" s="80">
        <v>3</v>
      </c>
      <c r="B47" s="80"/>
      <c r="C47" s="113" t="s">
        <v>81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5"/>
      <c r="AA47" s="55">
        <v>56000</v>
      </c>
      <c r="AB47" s="55"/>
      <c r="AC47" s="55"/>
      <c r="AD47" s="55"/>
      <c r="AE47" s="55"/>
      <c r="AF47" s="55">
        <v>0</v>
      </c>
      <c r="AG47" s="55"/>
      <c r="AH47" s="55"/>
      <c r="AI47" s="55"/>
      <c r="AJ47" s="55"/>
      <c r="AK47" s="55">
        <f>AA47+AF47</f>
        <v>56000</v>
      </c>
      <c r="AL47" s="55"/>
      <c r="AM47" s="55"/>
      <c r="AN47" s="55"/>
      <c r="AO47" s="55"/>
      <c r="AP47" s="55">
        <v>55238</v>
      </c>
      <c r="AQ47" s="55"/>
      <c r="AR47" s="55"/>
      <c r="AS47" s="55"/>
      <c r="AT47" s="55"/>
      <c r="AU47" s="55">
        <v>0</v>
      </c>
      <c r="AV47" s="55"/>
      <c r="AW47" s="55"/>
      <c r="AX47" s="55"/>
      <c r="AY47" s="55"/>
      <c r="AZ47" s="55">
        <f>AP47+AU47</f>
        <v>55238</v>
      </c>
      <c r="BA47" s="55"/>
      <c r="BB47" s="55"/>
      <c r="BC47" s="55"/>
      <c r="BD47" s="55">
        <f>AP47-AA47</f>
        <v>-762</v>
      </c>
      <c r="BE47" s="55"/>
      <c r="BF47" s="55"/>
      <c r="BG47" s="55"/>
      <c r="BH47" s="55"/>
      <c r="BI47" s="55">
        <f>AU47-AF47</f>
        <v>0</v>
      </c>
      <c r="BJ47" s="55"/>
      <c r="BK47" s="55"/>
      <c r="BL47" s="55"/>
      <c r="BM47" s="55"/>
      <c r="BN47" s="55">
        <f>BD47+BI47</f>
        <v>-762</v>
      </c>
      <c r="BO47" s="55"/>
      <c r="BP47" s="55"/>
      <c r="BQ47" s="55"/>
    </row>
    <row r="48" spans="1:79" s="120" customFormat="1" ht="15" customHeight="1">
      <c r="A48" s="116"/>
      <c r="B48" s="116"/>
      <c r="C48" s="117" t="s">
        <v>85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9"/>
      <c r="AA48" s="81">
        <v>91000</v>
      </c>
      <c r="AB48" s="81"/>
      <c r="AC48" s="81"/>
      <c r="AD48" s="81"/>
      <c r="AE48" s="81"/>
      <c r="AF48" s="81">
        <v>0</v>
      </c>
      <c r="AG48" s="81"/>
      <c r="AH48" s="81"/>
      <c r="AI48" s="81"/>
      <c r="AJ48" s="81"/>
      <c r="AK48" s="81">
        <f>AA48+AF48</f>
        <v>91000</v>
      </c>
      <c r="AL48" s="81"/>
      <c r="AM48" s="81"/>
      <c r="AN48" s="81"/>
      <c r="AO48" s="81"/>
      <c r="AP48" s="81">
        <v>90238</v>
      </c>
      <c r="AQ48" s="81"/>
      <c r="AR48" s="81"/>
      <c r="AS48" s="81"/>
      <c r="AT48" s="81"/>
      <c r="AU48" s="81">
        <v>0</v>
      </c>
      <c r="AV48" s="81"/>
      <c r="AW48" s="81"/>
      <c r="AX48" s="81"/>
      <c r="AY48" s="81"/>
      <c r="AZ48" s="81">
        <f>AP48+AU48</f>
        <v>90238</v>
      </c>
      <c r="BA48" s="81"/>
      <c r="BB48" s="81"/>
      <c r="BC48" s="81"/>
      <c r="BD48" s="81">
        <f>AP48-AA48</f>
        <v>-762</v>
      </c>
      <c r="BE48" s="81"/>
      <c r="BF48" s="81"/>
      <c r="BG48" s="81"/>
      <c r="BH48" s="81"/>
      <c r="BI48" s="81">
        <f>AU48-AF48</f>
        <v>0</v>
      </c>
      <c r="BJ48" s="81"/>
      <c r="BK48" s="81"/>
      <c r="BL48" s="81"/>
      <c r="BM48" s="81"/>
      <c r="BN48" s="81">
        <f>BD48+BI48</f>
        <v>-762</v>
      </c>
      <c r="BO48" s="81"/>
      <c r="BP48" s="81"/>
      <c r="BQ48" s="81"/>
    </row>
    <row r="50" spans="1:79" ht="29.25" customHeight="1">
      <c r="A50" s="41" t="s">
        <v>75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>
      <c r="A52" s="67" t="s">
        <v>3</v>
      </c>
      <c r="B52" s="67"/>
      <c r="C52" s="52" t="s">
        <v>60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</row>
    <row r="53" spans="1:79" ht="15.75">
      <c r="A53" s="67">
        <v>1</v>
      </c>
      <c r="B53" s="67"/>
      <c r="C53" s="100">
        <v>2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</row>
    <row r="54" spans="1:79" hidden="1">
      <c r="A54" s="94" t="s">
        <v>13</v>
      </c>
      <c r="B54" s="95"/>
      <c r="C54" s="97" t="s">
        <v>14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9"/>
      <c r="CA54" s="1" t="s">
        <v>69</v>
      </c>
    </row>
    <row r="56" spans="1:79" ht="15.75" customHeight="1">
      <c r="A56" s="41" t="s">
        <v>42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>
      <c r="A57" s="96" t="s">
        <v>125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</row>
    <row r="58" spans="1:79" ht="28.5" customHeight="1">
      <c r="A58" s="49" t="s">
        <v>3</v>
      </c>
      <c r="B58" s="51"/>
      <c r="C58" s="52" t="s">
        <v>28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 t="s">
        <v>25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 t="s">
        <v>44</v>
      </c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 t="s">
        <v>0</v>
      </c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2"/>
      <c r="BP58" s="2"/>
      <c r="BQ58" s="2"/>
    </row>
    <row r="59" spans="1:79" ht="29.1" customHeight="1">
      <c r="A59" s="101"/>
      <c r="B59" s="10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 t="s">
        <v>2</v>
      </c>
      <c r="T59" s="52"/>
      <c r="U59" s="52"/>
      <c r="V59" s="52"/>
      <c r="W59" s="52"/>
      <c r="X59" s="52" t="s">
        <v>1</v>
      </c>
      <c r="Y59" s="52"/>
      <c r="Z59" s="52"/>
      <c r="AA59" s="52"/>
      <c r="AB59" s="52"/>
      <c r="AC59" s="52" t="s">
        <v>26</v>
      </c>
      <c r="AD59" s="52"/>
      <c r="AE59" s="52"/>
      <c r="AF59" s="52"/>
      <c r="AG59" s="52"/>
      <c r="AH59" s="52"/>
      <c r="AI59" s="52" t="s">
        <v>2</v>
      </c>
      <c r="AJ59" s="52"/>
      <c r="AK59" s="52"/>
      <c r="AL59" s="52"/>
      <c r="AM59" s="52"/>
      <c r="AN59" s="52" t="s">
        <v>1</v>
      </c>
      <c r="AO59" s="52"/>
      <c r="AP59" s="52"/>
      <c r="AQ59" s="52"/>
      <c r="AR59" s="52"/>
      <c r="AS59" s="52" t="s">
        <v>26</v>
      </c>
      <c r="AT59" s="52"/>
      <c r="AU59" s="52"/>
      <c r="AV59" s="52"/>
      <c r="AW59" s="52"/>
      <c r="AX59" s="52"/>
      <c r="AY59" s="42" t="s">
        <v>2</v>
      </c>
      <c r="AZ59" s="53"/>
      <c r="BA59" s="53"/>
      <c r="BB59" s="53"/>
      <c r="BC59" s="54"/>
      <c r="BD59" s="42" t="s">
        <v>1</v>
      </c>
      <c r="BE59" s="53"/>
      <c r="BF59" s="53"/>
      <c r="BG59" s="53"/>
      <c r="BH59" s="54"/>
      <c r="BI59" s="52" t="s">
        <v>26</v>
      </c>
      <c r="BJ59" s="52"/>
      <c r="BK59" s="52"/>
      <c r="BL59" s="52"/>
      <c r="BM59" s="52"/>
      <c r="BN59" s="52"/>
      <c r="BO59" s="2"/>
      <c r="BP59" s="2"/>
      <c r="BQ59" s="2"/>
    </row>
    <row r="60" spans="1:79" ht="15.95" customHeight="1">
      <c r="A60" s="52">
        <v>1</v>
      </c>
      <c r="B60" s="52"/>
      <c r="C60" s="52">
        <v>2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>
        <v>3</v>
      </c>
      <c r="T60" s="52"/>
      <c r="U60" s="52"/>
      <c r="V60" s="52"/>
      <c r="W60" s="52"/>
      <c r="X60" s="52">
        <v>4</v>
      </c>
      <c r="Y60" s="52"/>
      <c r="Z60" s="52"/>
      <c r="AA60" s="52"/>
      <c r="AB60" s="52"/>
      <c r="AC60" s="52">
        <v>5</v>
      </c>
      <c r="AD60" s="52"/>
      <c r="AE60" s="52"/>
      <c r="AF60" s="52"/>
      <c r="AG60" s="52"/>
      <c r="AH60" s="52"/>
      <c r="AI60" s="52">
        <v>6</v>
      </c>
      <c r="AJ60" s="52"/>
      <c r="AK60" s="52"/>
      <c r="AL60" s="52"/>
      <c r="AM60" s="52"/>
      <c r="AN60" s="52">
        <v>7</v>
      </c>
      <c r="AO60" s="52"/>
      <c r="AP60" s="52"/>
      <c r="AQ60" s="52"/>
      <c r="AR60" s="52"/>
      <c r="AS60" s="52">
        <v>8</v>
      </c>
      <c r="AT60" s="52"/>
      <c r="AU60" s="52"/>
      <c r="AV60" s="52"/>
      <c r="AW60" s="52"/>
      <c r="AX60" s="52"/>
      <c r="AY60" s="52">
        <v>9</v>
      </c>
      <c r="AZ60" s="52"/>
      <c r="BA60" s="52"/>
      <c r="BB60" s="52"/>
      <c r="BC60" s="52"/>
      <c r="BD60" s="52">
        <v>10</v>
      </c>
      <c r="BE60" s="52"/>
      <c r="BF60" s="52"/>
      <c r="BG60" s="52"/>
      <c r="BH60" s="52"/>
      <c r="BI60" s="42">
        <v>11</v>
      </c>
      <c r="BJ60" s="53"/>
      <c r="BK60" s="53"/>
      <c r="BL60" s="53"/>
      <c r="BM60" s="53"/>
      <c r="BN60" s="54"/>
      <c r="BO60" s="6"/>
      <c r="BP60" s="6"/>
      <c r="BQ60" s="6"/>
    </row>
    <row r="61" spans="1:79" ht="18" hidden="1" customHeight="1">
      <c r="A61" s="92" t="s">
        <v>13</v>
      </c>
      <c r="B61" s="92"/>
      <c r="C61" s="93" t="s">
        <v>14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6" t="s">
        <v>16</v>
      </c>
      <c r="AD61" s="104"/>
      <c r="AE61" s="104"/>
      <c r="AF61" s="104"/>
      <c r="AG61" s="104"/>
      <c r="AH61" s="104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6" t="s">
        <v>16</v>
      </c>
      <c r="AT61" s="104"/>
      <c r="AU61" s="104"/>
      <c r="AV61" s="104"/>
      <c r="AW61" s="104"/>
      <c r="AX61" s="104"/>
      <c r="AY61" s="105" t="s">
        <v>17</v>
      </c>
      <c r="AZ61" s="106"/>
      <c r="BA61" s="106"/>
      <c r="BB61" s="106"/>
      <c r="BC61" s="107"/>
      <c r="BD61" s="105" t="s">
        <v>17</v>
      </c>
      <c r="BE61" s="106"/>
      <c r="BF61" s="106"/>
      <c r="BG61" s="106"/>
      <c r="BH61" s="107"/>
      <c r="BI61" s="104" t="s">
        <v>16</v>
      </c>
      <c r="BJ61" s="104"/>
      <c r="BK61" s="104"/>
      <c r="BL61" s="104"/>
      <c r="BM61" s="104"/>
      <c r="BN61" s="104"/>
      <c r="BO61" s="7"/>
      <c r="BP61" s="7"/>
      <c r="BQ61" s="7"/>
      <c r="CA61" s="1" t="s">
        <v>21</v>
      </c>
    </row>
    <row r="62" spans="1:79" ht="25.5" customHeight="1">
      <c r="A62" s="92">
        <v>1</v>
      </c>
      <c r="B62" s="92"/>
      <c r="C62" s="121" t="s">
        <v>86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3"/>
      <c r="S62" s="108">
        <v>91000</v>
      </c>
      <c r="T62" s="108"/>
      <c r="U62" s="108"/>
      <c r="V62" s="108"/>
      <c r="W62" s="108"/>
      <c r="X62" s="108">
        <v>0</v>
      </c>
      <c r="Y62" s="108"/>
      <c r="Z62" s="108"/>
      <c r="AA62" s="108"/>
      <c r="AB62" s="108"/>
      <c r="AC62" s="108">
        <f>S62+X62</f>
        <v>91000</v>
      </c>
      <c r="AD62" s="108"/>
      <c r="AE62" s="108"/>
      <c r="AF62" s="108"/>
      <c r="AG62" s="108"/>
      <c r="AH62" s="108"/>
      <c r="AI62" s="108">
        <v>90238</v>
      </c>
      <c r="AJ62" s="108"/>
      <c r="AK62" s="108"/>
      <c r="AL62" s="108"/>
      <c r="AM62" s="108"/>
      <c r="AN62" s="108">
        <v>0</v>
      </c>
      <c r="AO62" s="108"/>
      <c r="AP62" s="108"/>
      <c r="AQ62" s="108"/>
      <c r="AR62" s="108"/>
      <c r="AS62" s="108">
        <f>AI62+AN62</f>
        <v>90238</v>
      </c>
      <c r="AT62" s="108"/>
      <c r="AU62" s="108"/>
      <c r="AV62" s="108"/>
      <c r="AW62" s="108"/>
      <c r="AX62" s="108"/>
      <c r="AY62" s="108">
        <f>AI62-S62</f>
        <v>-762</v>
      </c>
      <c r="AZ62" s="108"/>
      <c r="BA62" s="108"/>
      <c r="BB62" s="108"/>
      <c r="BC62" s="108"/>
      <c r="BD62" s="124">
        <f>AN62-X62</f>
        <v>0</v>
      </c>
      <c r="BE62" s="124"/>
      <c r="BF62" s="124"/>
      <c r="BG62" s="124"/>
      <c r="BH62" s="124"/>
      <c r="BI62" s="124">
        <f>AY62+BD62</f>
        <v>-762</v>
      </c>
      <c r="BJ62" s="124"/>
      <c r="BK62" s="124"/>
      <c r="BL62" s="124"/>
      <c r="BM62" s="124"/>
      <c r="BN62" s="124"/>
      <c r="BO62" s="8"/>
      <c r="BP62" s="8"/>
      <c r="BQ62" s="8"/>
      <c r="CA62" s="1" t="s">
        <v>22</v>
      </c>
    </row>
    <row r="63" spans="1:79" s="120" customFormat="1" ht="15" customHeight="1">
      <c r="A63" s="125"/>
      <c r="B63" s="125"/>
      <c r="C63" s="126" t="s">
        <v>87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8"/>
      <c r="S63" s="109">
        <v>91000</v>
      </c>
      <c r="T63" s="109"/>
      <c r="U63" s="109"/>
      <c r="V63" s="109"/>
      <c r="W63" s="109"/>
      <c r="X63" s="109">
        <v>0</v>
      </c>
      <c r="Y63" s="109"/>
      <c r="Z63" s="109"/>
      <c r="AA63" s="109"/>
      <c r="AB63" s="109"/>
      <c r="AC63" s="109">
        <f>S63+X63</f>
        <v>91000</v>
      </c>
      <c r="AD63" s="109"/>
      <c r="AE63" s="109"/>
      <c r="AF63" s="109"/>
      <c r="AG63" s="109"/>
      <c r="AH63" s="109"/>
      <c r="AI63" s="109">
        <v>90238</v>
      </c>
      <c r="AJ63" s="109"/>
      <c r="AK63" s="109"/>
      <c r="AL63" s="109"/>
      <c r="AM63" s="109"/>
      <c r="AN63" s="109">
        <v>0</v>
      </c>
      <c r="AO63" s="109"/>
      <c r="AP63" s="109"/>
      <c r="AQ63" s="109"/>
      <c r="AR63" s="109"/>
      <c r="AS63" s="109">
        <f>AI63+AN63</f>
        <v>90238</v>
      </c>
      <c r="AT63" s="109"/>
      <c r="AU63" s="109"/>
      <c r="AV63" s="109"/>
      <c r="AW63" s="109"/>
      <c r="AX63" s="109"/>
      <c r="AY63" s="109">
        <f>AI63-S63</f>
        <v>-762</v>
      </c>
      <c r="AZ63" s="109"/>
      <c r="BA63" s="109"/>
      <c r="BB63" s="109"/>
      <c r="BC63" s="109"/>
      <c r="BD63" s="129">
        <f>AN63-X63</f>
        <v>0</v>
      </c>
      <c r="BE63" s="129"/>
      <c r="BF63" s="129"/>
      <c r="BG63" s="129"/>
      <c r="BH63" s="129"/>
      <c r="BI63" s="129">
        <f>AY63+BD63</f>
        <v>-762</v>
      </c>
      <c r="BJ63" s="129"/>
      <c r="BK63" s="129"/>
      <c r="BL63" s="129"/>
      <c r="BM63" s="129"/>
      <c r="BN63" s="129"/>
      <c r="BO63" s="130"/>
      <c r="BP63" s="130"/>
      <c r="BQ63" s="130"/>
    </row>
    <row r="65" spans="1:79" ht="15.75" customHeight="1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>
      <c r="A66" s="41" t="s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/>
    <row r="68" spans="1:79" ht="45" customHeight="1">
      <c r="A68" s="49" t="s">
        <v>3</v>
      </c>
      <c r="B68" s="51"/>
      <c r="C68" s="49" t="s">
        <v>6</v>
      </c>
      <c r="D68" s="50"/>
      <c r="E68" s="50"/>
      <c r="F68" s="50"/>
      <c r="G68" s="50"/>
      <c r="H68" s="50"/>
      <c r="I68" s="51"/>
      <c r="J68" s="49" t="s">
        <v>5</v>
      </c>
      <c r="K68" s="50"/>
      <c r="L68" s="50"/>
      <c r="M68" s="50"/>
      <c r="N68" s="51"/>
      <c r="O68" s="49" t="s">
        <v>4</v>
      </c>
      <c r="P68" s="50"/>
      <c r="Q68" s="50"/>
      <c r="R68" s="50"/>
      <c r="S68" s="50"/>
      <c r="T68" s="50"/>
      <c r="U68" s="50"/>
      <c r="V68" s="50"/>
      <c r="W68" s="50"/>
      <c r="X68" s="51"/>
      <c r="Y68" s="52" t="s">
        <v>25</v>
      </c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 t="s">
        <v>45</v>
      </c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73" t="s">
        <v>0</v>
      </c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>
      <c r="A69" s="101"/>
      <c r="B69" s="102"/>
      <c r="C69" s="101"/>
      <c r="D69" s="103"/>
      <c r="E69" s="103"/>
      <c r="F69" s="103"/>
      <c r="G69" s="103"/>
      <c r="H69" s="103"/>
      <c r="I69" s="102"/>
      <c r="J69" s="101"/>
      <c r="K69" s="103"/>
      <c r="L69" s="103"/>
      <c r="M69" s="103"/>
      <c r="N69" s="102"/>
      <c r="O69" s="101"/>
      <c r="P69" s="103"/>
      <c r="Q69" s="103"/>
      <c r="R69" s="103"/>
      <c r="S69" s="103"/>
      <c r="T69" s="103"/>
      <c r="U69" s="103"/>
      <c r="V69" s="103"/>
      <c r="W69" s="103"/>
      <c r="X69" s="102"/>
      <c r="Y69" s="42" t="s">
        <v>2</v>
      </c>
      <c r="Z69" s="53"/>
      <c r="AA69" s="53"/>
      <c r="AB69" s="53"/>
      <c r="AC69" s="54"/>
      <c r="AD69" s="42" t="s">
        <v>1</v>
      </c>
      <c r="AE69" s="53"/>
      <c r="AF69" s="53"/>
      <c r="AG69" s="53"/>
      <c r="AH69" s="54"/>
      <c r="AI69" s="52" t="s">
        <v>26</v>
      </c>
      <c r="AJ69" s="52"/>
      <c r="AK69" s="52"/>
      <c r="AL69" s="52"/>
      <c r="AM69" s="52"/>
      <c r="AN69" s="52" t="s">
        <v>2</v>
      </c>
      <c r="AO69" s="52"/>
      <c r="AP69" s="52"/>
      <c r="AQ69" s="52"/>
      <c r="AR69" s="52"/>
      <c r="AS69" s="52" t="s">
        <v>1</v>
      </c>
      <c r="AT69" s="52"/>
      <c r="AU69" s="52"/>
      <c r="AV69" s="52"/>
      <c r="AW69" s="52"/>
      <c r="AX69" s="52" t="s">
        <v>26</v>
      </c>
      <c r="AY69" s="52"/>
      <c r="AZ69" s="52"/>
      <c r="BA69" s="52"/>
      <c r="BB69" s="52"/>
      <c r="BC69" s="52" t="s">
        <v>2</v>
      </c>
      <c r="BD69" s="52"/>
      <c r="BE69" s="52"/>
      <c r="BF69" s="52"/>
      <c r="BG69" s="52"/>
      <c r="BH69" s="52" t="s">
        <v>1</v>
      </c>
      <c r="BI69" s="52"/>
      <c r="BJ69" s="52"/>
      <c r="BK69" s="52"/>
      <c r="BL69" s="52"/>
      <c r="BM69" s="52" t="s">
        <v>26</v>
      </c>
      <c r="BN69" s="52"/>
      <c r="BO69" s="52"/>
      <c r="BP69" s="52"/>
      <c r="BQ69" s="52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>
      <c r="A70" s="52">
        <v>1</v>
      </c>
      <c r="B70" s="52"/>
      <c r="C70" s="52">
        <v>2</v>
      </c>
      <c r="D70" s="52"/>
      <c r="E70" s="52"/>
      <c r="F70" s="52"/>
      <c r="G70" s="52"/>
      <c r="H70" s="52"/>
      <c r="I70" s="52"/>
      <c r="J70" s="52">
        <v>3</v>
      </c>
      <c r="K70" s="52"/>
      <c r="L70" s="52"/>
      <c r="M70" s="52"/>
      <c r="N70" s="52"/>
      <c r="O70" s="52">
        <v>4</v>
      </c>
      <c r="P70" s="52"/>
      <c r="Q70" s="52"/>
      <c r="R70" s="52"/>
      <c r="S70" s="52"/>
      <c r="T70" s="52"/>
      <c r="U70" s="52"/>
      <c r="V70" s="52"/>
      <c r="W70" s="52"/>
      <c r="X70" s="52"/>
      <c r="Y70" s="52">
        <v>5</v>
      </c>
      <c r="Z70" s="52"/>
      <c r="AA70" s="52"/>
      <c r="AB70" s="52"/>
      <c r="AC70" s="52"/>
      <c r="AD70" s="52">
        <v>6</v>
      </c>
      <c r="AE70" s="52"/>
      <c r="AF70" s="52"/>
      <c r="AG70" s="52"/>
      <c r="AH70" s="52"/>
      <c r="AI70" s="52">
        <v>7</v>
      </c>
      <c r="AJ70" s="52"/>
      <c r="AK70" s="52"/>
      <c r="AL70" s="52"/>
      <c r="AM70" s="52"/>
      <c r="AN70" s="42">
        <v>8</v>
      </c>
      <c r="AO70" s="53"/>
      <c r="AP70" s="53"/>
      <c r="AQ70" s="53"/>
      <c r="AR70" s="54"/>
      <c r="AS70" s="42">
        <v>9</v>
      </c>
      <c r="AT70" s="53"/>
      <c r="AU70" s="53"/>
      <c r="AV70" s="53"/>
      <c r="AW70" s="54"/>
      <c r="AX70" s="42">
        <v>10</v>
      </c>
      <c r="AY70" s="53"/>
      <c r="AZ70" s="53"/>
      <c r="BA70" s="53"/>
      <c r="BB70" s="54"/>
      <c r="BC70" s="42">
        <v>11</v>
      </c>
      <c r="BD70" s="53"/>
      <c r="BE70" s="53"/>
      <c r="BF70" s="53"/>
      <c r="BG70" s="54"/>
      <c r="BH70" s="42">
        <v>12</v>
      </c>
      <c r="BI70" s="53"/>
      <c r="BJ70" s="53"/>
      <c r="BK70" s="53"/>
      <c r="BL70" s="54"/>
      <c r="BM70" s="42">
        <v>13</v>
      </c>
      <c r="BN70" s="53"/>
      <c r="BO70" s="53"/>
      <c r="BP70" s="53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>
      <c r="A71" s="92" t="s">
        <v>36</v>
      </c>
      <c r="B71" s="92"/>
      <c r="C71" s="64" t="s">
        <v>14</v>
      </c>
      <c r="D71" s="65"/>
      <c r="E71" s="65"/>
      <c r="F71" s="65"/>
      <c r="G71" s="65"/>
      <c r="H71" s="65"/>
      <c r="I71" s="66"/>
      <c r="J71" s="92" t="s">
        <v>15</v>
      </c>
      <c r="K71" s="92"/>
      <c r="L71" s="92"/>
      <c r="M71" s="92"/>
      <c r="N71" s="92"/>
      <c r="O71" s="93" t="s">
        <v>37</v>
      </c>
      <c r="P71" s="93"/>
      <c r="Q71" s="93"/>
      <c r="R71" s="93"/>
      <c r="S71" s="93"/>
      <c r="T71" s="93"/>
      <c r="U71" s="93"/>
      <c r="V71" s="93"/>
      <c r="W71" s="93"/>
      <c r="X71" s="64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77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78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79" t="s">
        <v>16</v>
      </c>
      <c r="BN71" s="79"/>
      <c r="BO71" s="79"/>
      <c r="BP71" s="79"/>
      <c r="BQ71" s="79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0" customFormat="1" ht="15.75">
      <c r="A72" s="125">
        <v>0</v>
      </c>
      <c r="B72" s="125"/>
      <c r="C72" s="131" t="s">
        <v>88</v>
      </c>
      <c r="D72" s="131"/>
      <c r="E72" s="131"/>
      <c r="F72" s="131"/>
      <c r="G72" s="131"/>
      <c r="H72" s="131"/>
      <c r="I72" s="131"/>
      <c r="J72" s="131" t="s">
        <v>89</v>
      </c>
      <c r="K72" s="131"/>
      <c r="L72" s="131"/>
      <c r="M72" s="131"/>
      <c r="N72" s="131"/>
      <c r="O72" s="131" t="s">
        <v>89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32"/>
      <c r="BS72" s="132"/>
      <c r="BT72" s="132"/>
      <c r="BU72" s="132"/>
      <c r="BV72" s="132"/>
      <c r="BW72" s="132"/>
      <c r="BX72" s="132"/>
      <c r="BY72" s="132"/>
      <c r="BZ72" s="133"/>
      <c r="CA72" s="120" t="s">
        <v>24</v>
      </c>
    </row>
    <row r="73" spans="1:79" ht="51" customHeight="1">
      <c r="A73" s="92">
        <v>0</v>
      </c>
      <c r="B73" s="92"/>
      <c r="C73" s="135" t="s">
        <v>90</v>
      </c>
      <c r="D73" s="136"/>
      <c r="E73" s="136"/>
      <c r="F73" s="136"/>
      <c r="G73" s="136"/>
      <c r="H73" s="136"/>
      <c r="I73" s="137"/>
      <c r="J73" s="138" t="s">
        <v>91</v>
      </c>
      <c r="K73" s="138"/>
      <c r="L73" s="138"/>
      <c r="M73" s="138"/>
      <c r="N73" s="138"/>
      <c r="O73" s="135" t="s">
        <v>92</v>
      </c>
      <c r="P73" s="136"/>
      <c r="Q73" s="136"/>
      <c r="R73" s="136"/>
      <c r="S73" s="136"/>
      <c r="T73" s="136"/>
      <c r="U73" s="136"/>
      <c r="V73" s="136"/>
      <c r="W73" s="136"/>
      <c r="X73" s="137"/>
      <c r="Y73" s="108">
        <v>5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5</v>
      </c>
      <c r="AJ73" s="108"/>
      <c r="AK73" s="108"/>
      <c r="AL73" s="108"/>
      <c r="AM73" s="108"/>
      <c r="AN73" s="108">
        <v>3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3</v>
      </c>
      <c r="AY73" s="108"/>
      <c r="AZ73" s="108"/>
      <c r="BA73" s="108"/>
      <c r="BB73" s="108"/>
      <c r="BC73" s="108">
        <f>AN73-Y73</f>
        <v>-2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-2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27.5" customHeight="1">
      <c r="A74" s="92">
        <v>0</v>
      </c>
      <c r="B74" s="92"/>
      <c r="C74" s="135" t="s">
        <v>93</v>
      </c>
      <c r="D74" s="114"/>
      <c r="E74" s="114"/>
      <c r="F74" s="114"/>
      <c r="G74" s="114"/>
      <c r="H74" s="114"/>
      <c r="I74" s="115"/>
      <c r="J74" s="138" t="s">
        <v>94</v>
      </c>
      <c r="K74" s="138"/>
      <c r="L74" s="138"/>
      <c r="M74" s="138"/>
      <c r="N74" s="138"/>
      <c r="O74" s="135" t="s">
        <v>95</v>
      </c>
      <c r="P74" s="114"/>
      <c r="Q74" s="114"/>
      <c r="R74" s="114"/>
      <c r="S74" s="114"/>
      <c r="T74" s="114"/>
      <c r="U74" s="114"/>
      <c r="V74" s="114"/>
      <c r="W74" s="114"/>
      <c r="X74" s="115"/>
      <c r="Y74" s="108">
        <v>31300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31300</v>
      </c>
      <c r="AJ74" s="108"/>
      <c r="AK74" s="108"/>
      <c r="AL74" s="108"/>
      <c r="AM74" s="108"/>
      <c r="AN74" s="108">
        <v>31300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31300</v>
      </c>
      <c r="AY74" s="108"/>
      <c r="AZ74" s="108"/>
      <c r="BA74" s="108"/>
      <c r="BB74" s="108"/>
      <c r="BC74" s="108">
        <f>AN74-Y74</f>
        <v>0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0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0" customFormat="1" ht="15.75">
      <c r="A75" s="125">
        <v>0</v>
      </c>
      <c r="B75" s="125"/>
      <c r="C75" s="134" t="s">
        <v>96</v>
      </c>
      <c r="D75" s="118"/>
      <c r="E75" s="118"/>
      <c r="F75" s="118"/>
      <c r="G75" s="118"/>
      <c r="H75" s="118"/>
      <c r="I75" s="119"/>
      <c r="J75" s="131" t="s">
        <v>89</v>
      </c>
      <c r="K75" s="131"/>
      <c r="L75" s="131"/>
      <c r="M75" s="131"/>
      <c r="N75" s="131"/>
      <c r="O75" s="134" t="s">
        <v>89</v>
      </c>
      <c r="P75" s="118"/>
      <c r="Q75" s="118"/>
      <c r="R75" s="118"/>
      <c r="S75" s="118"/>
      <c r="T75" s="118"/>
      <c r="U75" s="118"/>
      <c r="V75" s="118"/>
      <c r="W75" s="118"/>
      <c r="X75" s="11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32"/>
      <c r="BS75" s="132"/>
      <c r="BT75" s="132"/>
      <c r="BU75" s="132"/>
      <c r="BV75" s="132"/>
      <c r="BW75" s="132"/>
      <c r="BX75" s="132"/>
      <c r="BY75" s="132"/>
      <c r="BZ75" s="133"/>
    </row>
    <row r="76" spans="1:79" ht="102" customHeight="1">
      <c r="A76" s="92">
        <v>0</v>
      </c>
      <c r="B76" s="92"/>
      <c r="C76" s="135" t="s">
        <v>97</v>
      </c>
      <c r="D76" s="114"/>
      <c r="E76" s="114"/>
      <c r="F76" s="114"/>
      <c r="G76" s="114"/>
      <c r="H76" s="114"/>
      <c r="I76" s="115"/>
      <c r="J76" s="138" t="s">
        <v>91</v>
      </c>
      <c r="K76" s="138"/>
      <c r="L76" s="138"/>
      <c r="M76" s="138"/>
      <c r="N76" s="138"/>
      <c r="O76" s="135" t="s">
        <v>98</v>
      </c>
      <c r="P76" s="114"/>
      <c r="Q76" s="114"/>
      <c r="R76" s="114"/>
      <c r="S76" s="114"/>
      <c r="T76" s="114"/>
      <c r="U76" s="114"/>
      <c r="V76" s="114"/>
      <c r="W76" s="114"/>
      <c r="X76" s="115"/>
      <c r="Y76" s="108">
        <v>295</v>
      </c>
      <c r="Z76" s="108"/>
      <c r="AA76" s="108"/>
      <c r="AB76" s="108"/>
      <c r="AC76" s="108"/>
      <c r="AD76" s="108">
        <v>0</v>
      </c>
      <c r="AE76" s="108"/>
      <c r="AF76" s="108"/>
      <c r="AG76" s="108"/>
      <c r="AH76" s="108"/>
      <c r="AI76" s="108">
        <v>295</v>
      </c>
      <c r="AJ76" s="108"/>
      <c r="AK76" s="108"/>
      <c r="AL76" s="108"/>
      <c r="AM76" s="108"/>
      <c r="AN76" s="108">
        <v>342</v>
      </c>
      <c r="AO76" s="108"/>
      <c r="AP76" s="108"/>
      <c r="AQ76" s="108"/>
      <c r="AR76" s="108"/>
      <c r="AS76" s="108">
        <v>0</v>
      </c>
      <c r="AT76" s="108"/>
      <c r="AU76" s="108"/>
      <c r="AV76" s="108"/>
      <c r="AW76" s="108"/>
      <c r="AX76" s="108">
        <v>342</v>
      </c>
      <c r="AY76" s="108"/>
      <c r="AZ76" s="108"/>
      <c r="BA76" s="108"/>
      <c r="BB76" s="108"/>
      <c r="BC76" s="108">
        <f>AN76-Y76</f>
        <v>47</v>
      </c>
      <c r="BD76" s="108"/>
      <c r="BE76" s="108"/>
      <c r="BF76" s="108"/>
      <c r="BG76" s="108"/>
      <c r="BH76" s="108">
        <f>AS76-AD76</f>
        <v>0</v>
      </c>
      <c r="BI76" s="108"/>
      <c r="BJ76" s="108"/>
      <c r="BK76" s="108"/>
      <c r="BL76" s="108"/>
      <c r="BM76" s="108">
        <v>47</v>
      </c>
      <c r="BN76" s="108"/>
      <c r="BO76" s="108"/>
      <c r="BP76" s="108"/>
      <c r="BQ76" s="10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63.75" customHeight="1">
      <c r="A77" s="92">
        <v>0</v>
      </c>
      <c r="B77" s="92"/>
      <c r="C77" s="135" t="s">
        <v>99</v>
      </c>
      <c r="D77" s="114"/>
      <c r="E77" s="114"/>
      <c r="F77" s="114"/>
      <c r="G77" s="114"/>
      <c r="H77" s="114"/>
      <c r="I77" s="115"/>
      <c r="J77" s="138" t="s">
        <v>91</v>
      </c>
      <c r="K77" s="138"/>
      <c r="L77" s="138"/>
      <c r="M77" s="138"/>
      <c r="N77" s="138"/>
      <c r="O77" s="135" t="s">
        <v>98</v>
      </c>
      <c r="P77" s="114"/>
      <c r="Q77" s="114"/>
      <c r="R77" s="114"/>
      <c r="S77" s="114"/>
      <c r="T77" s="114"/>
      <c r="U77" s="114"/>
      <c r="V77" s="114"/>
      <c r="W77" s="114"/>
      <c r="X77" s="115"/>
      <c r="Y77" s="108">
        <v>150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150</v>
      </c>
      <c r="AJ77" s="108"/>
      <c r="AK77" s="108"/>
      <c r="AL77" s="108"/>
      <c r="AM77" s="108"/>
      <c r="AN77" s="108">
        <v>103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103</v>
      </c>
      <c r="AY77" s="108"/>
      <c r="AZ77" s="108"/>
      <c r="BA77" s="108"/>
      <c r="BB77" s="108"/>
      <c r="BC77" s="108">
        <f>AN77-Y77</f>
        <v>-47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-47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89.25" customHeight="1">
      <c r="A78" s="92">
        <v>0</v>
      </c>
      <c r="B78" s="92"/>
      <c r="C78" s="135" t="s">
        <v>100</v>
      </c>
      <c r="D78" s="114"/>
      <c r="E78" s="114"/>
      <c r="F78" s="114"/>
      <c r="G78" s="114"/>
      <c r="H78" s="114"/>
      <c r="I78" s="115"/>
      <c r="J78" s="138" t="s">
        <v>101</v>
      </c>
      <c r="K78" s="138"/>
      <c r="L78" s="138"/>
      <c r="M78" s="138"/>
      <c r="N78" s="138"/>
      <c r="O78" s="135" t="s">
        <v>92</v>
      </c>
      <c r="P78" s="114"/>
      <c r="Q78" s="114"/>
      <c r="R78" s="114"/>
      <c r="S78" s="114"/>
      <c r="T78" s="114"/>
      <c r="U78" s="114"/>
      <c r="V78" s="114"/>
      <c r="W78" s="114"/>
      <c r="X78" s="115"/>
      <c r="Y78" s="108">
        <v>24</v>
      </c>
      <c r="Z78" s="108"/>
      <c r="AA78" s="108"/>
      <c r="AB78" s="108"/>
      <c r="AC78" s="108"/>
      <c r="AD78" s="108">
        <v>0</v>
      </c>
      <c r="AE78" s="108"/>
      <c r="AF78" s="108"/>
      <c r="AG78" s="108"/>
      <c r="AH78" s="108"/>
      <c r="AI78" s="108">
        <v>24</v>
      </c>
      <c r="AJ78" s="108"/>
      <c r="AK78" s="108"/>
      <c r="AL78" s="108"/>
      <c r="AM78" s="108"/>
      <c r="AN78" s="108">
        <v>11</v>
      </c>
      <c r="AO78" s="108"/>
      <c r="AP78" s="108"/>
      <c r="AQ78" s="108"/>
      <c r="AR78" s="108"/>
      <c r="AS78" s="108">
        <v>0</v>
      </c>
      <c r="AT78" s="108"/>
      <c r="AU78" s="108"/>
      <c r="AV78" s="108"/>
      <c r="AW78" s="108"/>
      <c r="AX78" s="108">
        <v>11</v>
      </c>
      <c r="AY78" s="108"/>
      <c r="AZ78" s="108"/>
      <c r="BA78" s="108"/>
      <c r="BB78" s="108"/>
      <c r="BC78" s="108">
        <f>AN78-Y78</f>
        <v>-13</v>
      </c>
      <c r="BD78" s="108"/>
      <c r="BE78" s="108"/>
      <c r="BF78" s="108"/>
      <c r="BG78" s="108"/>
      <c r="BH78" s="108">
        <f>AS78-AD78</f>
        <v>0</v>
      </c>
      <c r="BI78" s="108"/>
      <c r="BJ78" s="108"/>
      <c r="BK78" s="108"/>
      <c r="BL78" s="108"/>
      <c r="BM78" s="108">
        <v>-13</v>
      </c>
      <c r="BN78" s="108"/>
      <c r="BO78" s="108"/>
      <c r="BP78" s="108"/>
      <c r="BQ78" s="108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0" customFormat="1" ht="15.75">
      <c r="A79" s="125">
        <v>0</v>
      </c>
      <c r="B79" s="125"/>
      <c r="C79" s="134" t="s">
        <v>102</v>
      </c>
      <c r="D79" s="118"/>
      <c r="E79" s="118"/>
      <c r="F79" s="118"/>
      <c r="G79" s="118"/>
      <c r="H79" s="118"/>
      <c r="I79" s="119"/>
      <c r="J79" s="131" t="s">
        <v>89</v>
      </c>
      <c r="K79" s="131"/>
      <c r="L79" s="131"/>
      <c r="M79" s="131"/>
      <c r="N79" s="131"/>
      <c r="O79" s="134" t="s">
        <v>89</v>
      </c>
      <c r="P79" s="118"/>
      <c r="Q79" s="118"/>
      <c r="R79" s="118"/>
      <c r="S79" s="118"/>
      <c r="T79" s="118"/>
      <c r="U79" s="118"/>
      <c r="V79" s="118"/>
      <c r="W79" s="118"/>
      <c r="X79" s="11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32"/>
      <c r="BS79" s="132"/>
      <c r="BT79" s="132"/>
      <c r="BU79" s="132"/>
      <c r="BV79" s="132"/>
      <c r="BW79" s="132"/>
      <c r="BX79" s="132"/>
      <c r="BY79" s="132"/>
      <c r="BZ79" s="133"/>
    </row>
    <row r="80" spans="1:79" ht="114.75" customHeight="1">
      <c r="A80" s="92">
        <v>0</v>
      </c>
      <c r="B80" s="92"/>
      <c r="C80" s="135" t="s">
        <v>103</v>
      </c>
      <c r="D80" s="114"/>
      <c r="E80" s="114"/>
      <c r="F80" s="114"/>
      <c r="G80" s="114"/>
      <c r="H80" s="114"/>
      <c r="I80" s="115"/>
      <c r="J80" s="138" t="s">
        <v>94</v>
      </c>
      <c r="K80" s="138"/>
      <c r="L80" s="138"/>
      <c r="M80" s="138"/>
      <c r="N80" s="138"/>
      <c r="O80" s="135" t="s">
        <v>98</v>
      </c>
      <c r="P80" s="114"/>
      <c r="Q80" s="114"/>
      <c r="R80" s="114"/>
      <c r="S80" s="114"/>
      <c r="T80" s="114"/>
      <c r="U80" s="114"/>
      <c r="V80" s="114"/>
      <c r="W80" s="114"/>
      <c r="X80" s="115"/>
      <c r="Y80" s="108">
        <v>190</v>
      </c>
      <c r="Z80" s="108"/>
      <c r="AA80" s="108"/>
      <c r="AB80" s="108"/>
      <c r="AC80" s="108"/>
      <c r="AD80" s="108">
        <v>0</v>
      </c>
      <c r="AE80" s="108"/>
      <c r="AF80" s="108"/>
      <c r="AG80" s="108"/>
      <c r="AH80" s="108"/>
      <c r="AI80" s="108">
        <v>190</v>
      </c>
      <c r="AJ80" s="108"/>
      <c r="AK80" s="108"/>
      <c r="AL80" s="108"/>
      <c r="AM80" s="108"/>
      <c r="AN80" s="108">
        <v>161.51</v>
      </c>
      <c r="AO80" s="108"/>
      <c r="AP80" s="108"/>
      <c r="AQ80" s="108"/>
      <c r="AR80" s="108"/>
      <c r="AS80" s="108">
        <v>0</v>
      </c>
      <c r="AT80" s="108"/>
      <c r="AU80" s="108"/>
      <c r="AV80" s="108"/>
      <c r="AW80" s="108"/>
      <c r="AX80" s="108">
        <v>161.51</v>
      </c>
      <c r="AY80" s="108"/>
      <c r="AZ80" s="108"/>
      <c r="BA80" s="108"/>
      <c r="BB80" s="108"/>
      <c r="BC80" s="108">
        <f>AN80-Y80</f>
        <v>-28.490000000000009</v>
      </c>
      <c r="BD80" s="108"/>
      <c r="BE80" s="108"/>
      <c r="BF80" s="108"/>
      <c r="BG80" s="108"/>
      <c r="BH80" s="108">
        <f>AS80-AD80</f>
        <v>0</v>
      </c>
      <c r="BI80" s="108"/>
      <c r="BJ80" s="108"/>
      <c r="BK80" s="108"/>
      <c r="BL80" s="108"/>
      <c r="BM80" s="108">
        <v>-28.490000000000009</v>
      </c>
      <c r="BN80" s="108"/>
      <c r="BO80" s="108"/>
      <c r="BP80" s="108"/>
      <c r="BQ80" s="108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76.5" customHeight="1">
      <c r="A81" s="92">
        <v>0</v>
      </c>
      <c r="B81" s="92"/>
      <c r="C81" s="135" t="s">
        <v>104</v>
      </c>
      <c r="D81" s="114"/>
      <c r="E81" s="114"/>
      <c r="F81" s="114"/>
      <c r="G81" s="114"/>
      <c r="H81" s="114"/>
      <c r="I81" s="115"/>
      <c r="J81" s="138" t="s">
        <v>94</v>
      </c>
      <c r="K81" s="138"/>
      <c r="L81" s="138"/>
      <c r="M81" s="138"/>
      <c r="N81" s="138"/>
      <c r="O81" s="135" t="s">
        <v>98</v>
      </c>
      <c r="P81" s="114"/>
      <c r="Q81" s="114"/>
      <c r="R81" s="114"/>
      <c r="S81" s="114"/>
      <c r="T81" s="114"/>
      <c r="U81" s="114"/>
      <c r="V81" s="114"/>
      <c r="W81" s="114"/>
      <c r="X81" s="115"/>
      <c r="Y81" s="108">
        <v>25</v>
      </c>
      <c r="Z81" s="108"/>
      <c r="AA81" s="108"/>
      <c r="AB81" s="108"/>
      <c r="AC81" s="108"/>
      <c r="AD81" s="108">
        <v>0</v>
      </c>
      <c r="AE81" s="108"/>
      <c r="AF81" s="108"/>
      <c r="AG81" s="108"/>
      <c r="AH81" s="108"/>
      <c r="AI81" s="108">
        <v>25</v>
      </c>
      <c r="AJ81" s="108"/>
      <c r="AK81" s="108"/>
      <c r="AL81" s="108"/>
      <c r="AM81" s="108"/>
      <c r="AN81" s="108">
        <v>35.92</v>
      </c>
      <c r="AO81" s="108"/>
      <c r="AP81" s="108"/>
      <c r="AQ81" s="108"/>
      <c r="AR81" s="108"/>
      <c r="AS81" s="108">
        <v>0</v>
      </c>
      <c r="AT81" s="108"/>
      <c r="AU81" s="108"/>
      <c r="AV81" s="108"/>
      <c r="AW81" s="108"/>
      <c r="AX81" s="108">
        <v>35.92</v>
      </c>
      <c r="AY81" s="108"/>
      <c r="AZ81" s="108"/>
      <c r="BA81" s="108"/>
      <c r="BB81" s="108"/>
      <c r="BC81" s="108">
        <f>AN81-Y81</f>
        <v>10.920000000000002</v>
      </c>
      <c r="BD81" s="108"/>
      <c r="BE81" s="108"/>
      <c r="BF81" s="108"/>
      <c r="BG81" s="108"/>
      <c r="BH81" s="108">
        <f>AS81-AD81</f>
        <v>0</v>
      </c>
      <c r="BI81" s="108"/>
      <c r="BJ81" s="108"/>
      <c r="BK81" s="108"/>
      <c r="BL81" s="108"/>
      <c r="BM81" s="108">
        <v>10.920000000000002</v>
      </c>
      <c r="BN81" s="108"/>
      <c r="BO81" s="108"/>
      <c r="BP81" s="108"/>
      <c r="BQ81" s="108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27.5" customHeight="1">
      <c r="A82" s="92">
        <v>0</v>
      </c>
      <c r="B82" s="92"/>
      <c r="C82" s="135" t="s">
        <v>105</v>
      </c>
      <c r="D82" s="114"/>
      <c r="E82" s="114"/>
      <c r="F82" s="114"/>
      <c r="G82" s="114"/>
      <c r="H82" s="114"/>
      <c r="I82" s="115"/>
      <c r="J82" s="138" t="s">
        <v>94</v>
      </c>
      <c r="K82" s="138"/>
      <c r="L82" s="138"/>
      <c r="M82" s="138"/>
      <c r="N82" s="138"/>
      <c r="O82" s="135" t="s">
        <v>98</v>
      </c>
      <c r="P82" s="114"/>
      <c r="Q82" s="114"/>
      <c r="R82" s="114"/>
      <c r="S82" s="114"/>
      <c r="T82" s="114"/>
      <c r="U82" s="114"/>
      <c r="V82" s="114"/>
      <c r="W82" s="114"/>
      <c r="X82" s="115"/>
      <c r="Y82" s="108">
        <v>1304</v>
      </c>
      <c r="Z82" s="108"/>
      <c r="AA82" s="108"/>
      <c r="AB82" s="108"/>
      <c r="AC82" s="108"/>
      <c r="AD82" s="108">
        <v>0</v>
      </c>
      <c r="AE82" s="108"/>
      <c r="AF82" s="108"/>
      <c r="AG82" s="108"/>
      <c r="AH82" s="108"/>
      <c r="AI82" s="108">
        <v>1304</v>
      </c>
      <c r="AJ82" s="108"/>
      <c r="AK82" s="108"/>
      <c r="AL82" s="108"/>
      <c r="AM82" s="108"/>
      <c r="AN82" s="108">
        <v>2845.45</v>
      </c>
      <c r="AO82" s="108"/>
      <c r="AP82" s="108"/>
      <c r="AQ82" s="108"/>
      <c r="AR82" s="108"/>
      <c r="AS82" s="108">
        <v>0</v>
      </c>
      <c r="AT82" s="108"/>
      <c r="AU82" s="108"/>
      <c r="AV82" s="108"/>
      <c r="AW82" s="108"/>
      <c r="AX82" s="108">
        <v>2845.45</v>
      </c>
      <c r="AY82" s="108"/>
      <c r="AZ82" s="108"/>
      <c r="BA82" s="108"/>
      <c r="BB82" s="108"/>
      <c r="BC82" s="108">
        <f>AN82-Y82</f>
        <v>1541.4499999999998</v>
      </c>
      <c r="BD82" s="108"/>
      <c r="BE82" s="108"/>
      <c r="BF82" s="108"/>
      <c r="BG82" s="108"/>
      <c r="BH82" s="108">
        <f>AS82-AD82</f>
        <v>0</v>
      </c>
      <c r="BI82" s="108"/>
      <c r="BJ82" s="108"/>
      <c r="BK82" s="108"/>
      <c r="BL82" s="108"/>
      <c r="BM82" s="108">
        <v>1541.4499999999998</v>
      </c>
      <c r="BN82" s="108"/>
      <c r="BO82" s="108"/>
      <c r="BP82" s="108"/>
      <c r="BQ82" s="108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0" customFormat="1" ht="15.75">
      <c r="A83" s="125">
        <v>0</v>
      </c>
      <c r="B83" s="125"/>
      <c r="C83" s="134" t="s">
        <v>106</v>
      </c>
      <c r="D83" s="118"/>
      <c r="E83" s="118"/>
      <c r="F83" s="118"/>
      <c r="G83" s="118"/>
      <c r="H83" s="118"/>
      <c r="I83" s="119"/>
      <c r="J83" s="131" t="s">
        <v>89</v>
      </c>
      <c r="K83" s="131"/>
      <c r="L83" s="131"/>
      <c r="M83" s="131"/>
      <c r="N83" s="131"/>
      <c r="O83" s="134" t="s">
        <v>89</v>
      </c>
      <c r="P83" s="118"/>
      <c r="Q83" s="118"/>
      <c r="R83" s="118"/>
      <c r="S83" s="118"/>
      <c r="T83" s="118"/>
      <c r="U83" s="118"/>
      <c r="V83" s="118"/>
      <c r="W83" s="118"/>
      <c r="X83" s="11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32"/>
      <c r="BS83" s="132"/>
      <c r="BT83" s="132"/>
      <c r="BU83" s="132"/>
      <c r="BV83" s="132"/>
      <c r="BW83" s="132"/>
      <c r="BX83" s="132"/>
      <c r="BY83" s="132"/>
      <c r="BZ83" s="133"/>
    </row>
    <row r="84" spans="1:79" ht="102" customHeight="1">
      <c r="A84" s="92">
        <v>0</v>
      </c>
      <c r="B84" s="92"/>
      <c r="C84" s="135" t="s">
        <v>107</v>
      </c>
      <c r="D84" s="114"/>
      <c r="E84" s="114"/>
      <c r="F84" s="114"/>
      <c r="G84" s="114"/>
      <c r="H84" s="114"/>
      <c r="I84" s="115"/>
      <c r="J84" s="138" t="s">
        <v>108</v>
      </c>
      <c r="K84" s="138"/>
      <c r="L84" s="138"/>
      <c r="M84" s="138"/>
      <c r="N84" s="138"/>
      <c r="O84" s="135" t="s">
        <v>92</v>
      </c>
      <c r="P84" s="114"/>
      <c r="Q84" s="114"/>
      <c r="R84" s="114"/>
      <c r="S84" s="114"/>
      <c r="T84" s="114"/>
      <c r="U84" s="114"/>
      <c r="V84" s="114"/>
      <c r="W84" s="114"/>
      <c r="X84" s="115"/>
      <c r="Y84" s="108">
        <v>0</v>
      </c>
      <c r="Z84" s="108"/>
      <c r="AA84" s="108"/>
      <c r="AB84" s="108"/>
      <c r="AC84" s="108"/>
      <c r="AD84" s="108">
        <v>0</v>
      </c>
      <c r="AE84" s="108"/>
      <c r="AF84" s="108"/>
      <c r="AG84" s="108"/>
      <c r="AH84" s="108"/>
      <c r="AI84" s="108">
        <v>0</v>
      </c>
      <c r="AJ84" s="108"/>
      <c r="AK84" s="108"/>
      <c r="AL84" s="108"/>
      <c r="AM84" s="108"/>
      <c r="AN84" s="108">
        <v>15</v>
      </c>
      <c r="AO84" s="108"/>
      <c r="AP84" s="108"/>
      <c r="AQ84" s="108"/>
      <c r="AR84" s="108"/>
      <c r="AS84" s="108">
        <v>0</v>
      </c>
      <c r="AT84" s="108"/>
      <c r="AU84" s="108"/>
      <c r="AV84" s="108"/>
      <c r="AW84" s="108"/>
      <c r="AX84" s="108">
        <v>15</v>
      </c>
      <c r="AY84" s="108"/>
      <c r="AZ84" s="108"/>
      <c r="BA84" s="108"/>
      <c r="BB84" s="108"/>
      <c r="BC84" s="108">
        <f>AN84-Y84</f>
        <v>15</v>
      </c>
      <c r="BD84" s="108"/>
      <c r="BE84" s="108"/>
      <c r="BF84" s="108"/>
      <c r="BG84" s="108"/>
      <c r="BH84" s="108">
        <f>AS84-AD84</f>
        <v>0</v>
      </c>
      <c r="BI84" s="108"/>
      <c r="BJ84" s="108"/>
      <c r="BK84" s="108"/>
      <c r="BL84" s="108"/>
      <c r="BM84" s="108">
        <v>15</v>
      </c>
      <c r="BN84" s="108"/>
      <c r="BO84" s="108"/>
      <c r="BP84" s="108"/>
      <c r="BQ84" s="108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89.25" customHeight="1">
      <c r="A85" s="92">
        <v>0</v>
      </c>
      <c r="B85" s="92"/>
      <c r="C85" s="135" t="s">
        <v>109</v>
      </c>
      <c r="D85" s="114"/>
      <c r="E85" s="114"/>
      <c r="F85" s="114"/>
      <c r="G85" s="114"/>
      <c r="H85" s="114"/>
      <c r="I85" s="115"/>
      <c r="J85" s="138" t="s">
        <v>108</v>
      </c>
      <c r="K85" s="138"/>
      <c r="L85" s="138"/>
      <c r="M85" s="138"/>
      <c r="N85" s="138"/>
      <c r="O85" s="135" t="s">
        <v>110</v>
      </c>
      <c r="P85" s="114"/>
      <c r="Q85" s="114"/>
      <c r="R85" s="114"/>
      <c r="S85" s="114"/>
      <c r="T85" s="114"/>
      <c r="U85" s="114"/>
      <c r="V85" s="114"/>
      <c r="W85" s="114"/>
      <c r="X85" s="115"/>
      <c r="Y85" s="108">
        <v>8</v>
      </c>
      <c r="Z85" s="108"/>
      <c r="AA85" s="108"/>
      <c r="AB85" s="108"/>
      <c r="AC85" s="108"/>
      <c r="AD85" s="108">
        <v>0</v>
      </c>
      <c r="AE85" s="108"/>
      <c r="AF85" s="108"/>
      <c r="AG85" s="108"/>
      <c r="AH85" s="108"/>
      <c r="AI85" s="108">
        <v>8</v>
      </c>
      <c r="AJ85" s="108"/>
      <c r="AK85" s="108"/>
      <c r="AL85" s="108"/>
      <c r="AM85" s="108"/>
      <c r="AN85" s="108">
        <v>21</v>
      </c>
      <c r="AO85" s="108"/>
      <c r="AP85" s="108"/>
      <c r="AQ85" s="108"/>
      <c r="AR85" s="108"/>
      <c r="AS85" s="108">
        <v>0</v>
      </c>
      <c r="AT85" s="108"/>
      <c r="AU85" s="108"/>
      <c r="AV85" s="108"/>
      <c r="AW85" s="108"/>
      <c r="AX85" s="108">
        <v>21</v>
      </c>
      <c r="AY85" s="108"/>
      <c r="AZ85" s="108"/>
      <c r="BA85" s="108"/>
      <c r="BB85" s="108"/>
      <c r="BC85" s="108">
        <f>AN85-Y85</f>
        <v>13</v>
      </c>
      <c r="BD85" s="108"/>
      <c r="BE85" s="108"/>
      <c r="BF85" s="108"/>
      <c r="BG85" s="108"/>
      <c r="BH85" s="108">
        <f>AS85-AD85</f>
        <v>0</v>
      </c>
      <c r="BI85" s="108"/>
      <c r="BJ85" s="108"/>
      <c r="BK85" s="108"/>
      <c r="BL85" s="108"/>
      <c r="BM85" s="108">
        <v>13</v>
      </c>
      <c r="BN85" s="108"/>
      <c r="BO85" s="108"/>
      <c r="BP85" s="108"/>
      <c r="BQ85" s="108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02" customHeight="1">
      <c r="A86" s="92">
        <v>0</v>
      </c>
      <c r="B86" s="92"/>
      <c r="C86" s="135" t="s">
        <v>111</v>
      </c>
      <c r="D86" s="114"/>
      <c r="E86" s="114"/>
      <c r="F86" s="114"/>
      <c r="G86" s="114"/>
      <c r="H86" s="114"/>
      <c r="I86" s="115"/>
      <c r="J86" s="138" t="s">
        <v>108</v>
      </c>
      <c r="K86" s="138"/>
      <c r="L86" s="138"/>
      <c r="M86" s="138"/>
      <c r="N86" s="138"/>
      <c r="O86" s="135" t="s">
        <v>98</v>
      </c>
      <c r="P86" s="114"/>
      <c r="Q86" s="114"/>
      <c r="R86" s="114"/>
      <c r="S86" s="114"/>
      <c r="T86" s="114"/>
      <c r="U86" s="114"/>
      <c r="V86" s="114"/>
      <c r="W86" s="114"/>
      <c r="X86" s="115"/>
      <c r="Y86" s="108">
        <v>140</v>
      </c>
      <c r="Z86" s="108"/>
      <c r="AA86" s="108"/>
      <c r="AB86" s="108"/>
      <c r="AC86" s="108"/>
      <c r="AD86" s="108">
        <v>0</v>
      </c>
      <c r="AE86" s="108"/>
      <c r="AF86" s="108"/>
      <c r="AG86" s="108"/>
      <c r="AH86" s="108"/>
      <c r="AI86" s="108">
        <v>140</v>
      </c>
      <c r="AJ86" s="108"/>
      <c r="AK86" s="108"/>
      <c r="AL86" s="108"/>
      <c r="AM86" s="108"/>
      <c r="AN86" s="108">
        <v>76.2</v>
      </c>
      <c r="AO86" s="108"/>
      <c r="AP86" s="108"/>
      <c r="AQ86" s="108"/>
      <c r="AR86" s="108"/>
      <c r="AS86" s="108">
        <v>0</v>
      </c>
      <c r="AT86" s="108"/>
      <c r="AU86" s="108"/>
      <c r="AV86" s="108"/>
      <c r="AW86" s="108"/>
      <c r="AX86" s="108">
        <v>76.2</v>
      </c>
      <c r="AY86" s="108"/>
      <c r="AZ86" s="108"/>
      <c r="BA86" s="108"/>
      <c r="BB86" s="108"/>
      <c r="BC86" s="108">
        <f>AN86-Y86</f>
        <v>-63.8</v>
      </c>
      <c r="BD86" s="108"/>
      <c r="BE86" s="108"/>
      <c r="BF86" s="108"/>
      <c r="BG86" s="108"/>
      <c r="BH86" s="108">
        <f>AS86-AD86</f>
        <v>0</v>
      </c>
      <c r="BI86" s="108"/>
      <c r="BJ86" s="108"/>
      <c r="BK86" s="108"/>
      <c r="BL86" s="108"/>
      <c r="BM86" s="108">
        <v>-63.8</v>
      </c>
      <c r="BN86" s="108"/>
      <c r="BO86" s="108"/>
      <c r="BP86" s="108"/>
      <c r="BQ86" s="108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02" customHeight="1">
      <c r="A87" s="92">
        <v>0</v>
      </c>
      <c r="B87" s="92"/>
      <c r="C87" s="135" t="s">
        <v>112</v>
      </c>
      <c r="D87" s="114"/>
      <c r="E87" s="114"/>
      <c r="F87" s="114"/>
      <c r="G87" s="114"/>
      <c r="H87" s="114"/>
      <c r="I87" s="115"/>
      <c r="J87" s="138" t="s">
        <v>108</v>
      </c>
      <c r="K87" s="138"/>
      <c r="L87" s="138"/>
      <c r="M87" s="138"/>
      <c r="N87" s="138"/>
      <c r="O87" s="135" t="s">
        <v>98</v>
      </c>
      <c r="P87" s="114"/>
      <c r="Q87" s="114"/>
      <c r="R87" s="114"/>
      <c r="S87" s="114"/>
      <c r="T87" s="114"/>
      <c r="U87" s="114"/>
      <c r="V87" s="114"/>
      <c r="W87" s="114"/>
      <c r="X87" s="115"/>
      <c r="Y87" s="108">
        <v>150</v>
      </c>
      <c r="Z87" s="108"/>
      <c r="AA87" s="108"/>
      <c r="AB87" s="108"/>
      <c r="AC87" s="108"/>
      <c r="AD87" s="108">
        <v>0</v>
      </c>
      <c r="AE87" s="108"/>
      <c r="AF87" s="108"/>
      <c r="AG87" s="108"/>
      <c r="AH87" s="108"/>
      <c r="AI87" s="108">
        <v>150</v>
      </c>
      <c r="AJ87" s="108"/>
      <c r="AK87" s="108"/>
      <c r="AL87" s="108"/>
      <c r="AM87" s="108"/>
      <c r="AN87" s="108">
        <v>94</v>
      </c>
      <c r="AO87" s="108"/>
      <c r="AP87" s="108"/>
      <c r="AQ87" s="108"/>
      <c r="AR87" s="108"/>
      <c r="AS87" s="108">
        <v>0</v>
      </c>
      <c r="AT87" s="108"/>
      <c r="AU87" s="108"/>
      <c r="AV87" s="108"/>
      <c r="AW87" s="108"/>
      <c r="AX87" s="108">
        <v>94</v>
      </c>
      <c r="AY87" s="108"/>
      <c r="AZ87" s="108"/>
      <c r="BA87" s="108"/>
      <c r="BB87" s="108"/>
      <c r="BC87" s="108">
        <f>AN87-Y87</f>
        <v>-56</v>
      </c>
      <c r="BD87" s="108"/>
      <c r="BE87" s="108"/>
      <c r="BF87" s="108"/>
      <c r="BG87" s="108"/>
      <c r="BH87" s="108">
        <f>AS87-AD87</f>
        <v>0</v>
      </c>
      <c r="BI87" s="108"/>
      <c r="BJ87" s="108"/>
      <c r="BK87" s="108"/>
      <c r="BL87" s="108"/>
      <c r="BM87" s="108">
        <v>-56</v>
      </c>
      <c r="BN87" s="108"/>
      <c r="BO87" s="108"/>
      <c r="BP87" s="108"/>
      <c r="BQ87" s="108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02" customHeight="1">
      <c r="A88" s="92">
        <v>0</v>
      </c>
      <c r="B88" s="92"/>
      <c r="C88" s="135" t="s">
        <v>113</v>
      </c>
      <c r="D88" s="114"/>
      <c r="E88" s="114"/>
      <c r="F88" s="114"/>
      <c r="G88" s="114"/>
      <c r="H88" s="114"/>
      <c r="I88" s="115"/>
      <c r="J88" s="138" t="s">
        <v>108</v>
      </c>
      <c r="K88" s="138"/>
      <c r="L88" s="138"/>
      <c r="M88" s="138"/>
      <c r="N88" s="138"/>
      <c r="O88" s="135" t="s">
        <v>98</v>
      </c>
      <c r="P88" s="114"/>
      <c r="Q88" s="114"/>
      <c r="R88" s="114"/>
      <c r="S88" s="114"/>
      <c r="T88" s="114"/>
      <c r="U88" s="114"/>
      <c r="V88" s="114"/>
      <c r="W88" s="114"/>
      <c r="X88" s="115"/>
      <c r="Y88" s="108">
        <v>60</v>
      </c>
      <c r="Z88" s="108"/>
      <c r="AA88" s="108"/>
      <c r="AB88" s="108"/>
      <c r="AC88" s="108"/>
      <c r="AD88" s="108">
        <v>0</v>
      </c>
      <c r="AE88" s="108"/>
      <c r="AF88" s="108"/>
      <c r="AG88" s="108"/>
      <c r="AH88" s="108"/>
      <c r="AI88" s="108">
        <v>60</v>
      </c>
      <c r="AJ88" s="108"/>
      <c r="AK88" s="108"/>
      <c r="AL88" s="108"/>
      <c r="AM88" s="108"/>
      <c r="AN88" s="108">
        <v>50</v>
      </c>
      <c r="AO88" s="108"/>
      <c r="AP88" s="108"/>
      <c r="AQ88" s="108"/>
      <c r="AR88" s="108"/>
      <c r="AS88" s="108">
        <v>0</v>
      </c>
      <c r="AT88" s="108"/>
      <c r="AU88" s="108"/>
      <c r="AV88" s="108"/>
      <c r="AW88" s="108"/>
      <c r="AX88" s="108">
        <v>50</v>
      </c>
      <c r="AY88" s="108"/>
      <c r="AZ88" s="108"/>
      <c r="BA88" s="108"/>
      <c r="BB88" s="108"/>
      <c r="BC88" s="108">
        <f>AN88-Y88</f>
        <v>-10</v>
      </c>
      <c r="BD88" s="108"/>
      <c r="BE88" s="108"/>
      <c r="BF88" s="108"/>
      <c r="BG88" s="108"/>
      <c r="BH88" s="108">
        <f>AS88-AD88</f>
        <v>0</v>
      </c>
      <c r="BI88" s="108"/>
      <c r="BJ88" s="108"/>
      <c r="BK88" s="108"/>
      <c r="BL88" s="108"/>
      <c r="BM88" s="108">
        <v>-10</v>
      </c>
      <c r="BN88" s="108"/>
      <c r="BO88" s="108"/>
      <c r="BP88" s="108"/>
      <c r="BQ88" s="108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75" customHeight="1">
      <c r="A90" s="41" t="s">
        <v>62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9" customHeight="1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45" customHeight="1">
      <c r="A92" s="49" t="s">
        <v>3</v>
      </c>
      <c r="B92" s="51"/>
      <c r="C92" s="49" t="s">
        <v>6</v>
      </c>
      <c r="D92" s="50"/>
      <c r="E92" s="50"/>
      <c r="F92" s="50"/>
      <c r="G92" s="50"/>
      <c r="H92" s="50"/>
      <c r="I92" s="51"/>
      <c r="J92" s="49" t="s">
        <v>5</v>
      </c>
      <c r="K92" s="50"/>
      <c r="L92" s="50"/>
      <c r="M92" s="50"/>
      <c r="N92" s="51"/>
      <c r="O92" s="42" t="s">
        <v>63</v>
      </c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4"/>
      <c r="BR92" s="10"/>
      <c r="BS92" s="10"/>
      <c r="BT92" s="10"/>
      <c r="BU92" s="10"/>
      <c r="BV92" s="10"/>
      <c r="BW92" s="10"/>
      <c r="BX92" s="10"/>
      <c r="BY92" s="10"/>
      <c r="BZ92" s="9"/>
    </row>
    <row r="93" spans="1:79" s="38" customFormat="1" ht="15.95" customHeight="1">
      <c r="A93" s="91">
        <v>1</v>
      </c>
      <c r="B93" s="91"/>
      <c r="C93" s="91">
        <v>2</v>
      </c>
      <c r="D93" s="91"/>
      <c r="E93" s="91"/>
      <c r="F93" s="91"/>
      <c r="G93" s="91"/>
      <c r="H93" s="91"/>
      <c r="I93" s="91"/>
      <c r="J93" s="91">
        <v>3</v>
      </c>
      <c r="K93" s="91"/>
      <c r="L93" s="91"/>
      <c r="M93" s="91"/>
      <c r="N93" s="91"/>
      <c r="O93" s="45">
        <v>4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7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2.75" hidden="1" customHeight="1">
      <c r="A94" s="48" t="s">
        <v>36</v>
      </c>
      <c r="B94" s="48"/>
      <c r="C94" s="88" t="s">
        <v>14</v>
      </c>
      <c r="D94" s="89"/>
      <c r="E94" s="89"/>
      <c r="F94" s="89"/>
      <c r="G94" s="89"/>
      <c r="H94" s="89"/>
      <c r="I94" s="90"/>
      <c r="J94" s="48" t="s">
        <v>15</v>
      </c>
      <c r="K94" s="48"/>
      <c r="L94" s="48"/>
      <c r="M94" s="48"/>
      <c r="N94" s="48"/>
      <c r="O94" s="83" t="s">
        <v>71</v>
      </c>
      <c r="P94" s="84"/>
      <c r="Q94" s="84"/>
      <c r="R94" s="84"/>
      <c r="S94" s="84"/>
      <c r="T94" s="84"/>
      <c r="U94" s="84"/>
      <c r="V94" s="84"/>
      <c r="W94" s="84"/>
      <c r="X94" s="84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6"/>
      <c r="BR94" s="39"/>
      <c r="BS94" s="39"/>
      <c r="BT94" s="37"/>
      <c r="BU94" s="37"/>
      <c r="BV94" s="37"/>
      <c r="BW94" s="37"/>
      <c r="BX94" s="37"/>
      <c r="BY94" s="37"/>
      <c r="BZ94" s="37"/>
      <c r="CA94" s="38" t="s">
        <v>70</v>
      </c>
    </row>
    <row r="95" spans="1:79" s="145" customFormat="1" ht="15.75">
      <c r="A95" s="76">
        <v>0</v>
      </c>
      <c r="B95" s="76"/>
      <c r="C95" s="76" t="s">
        <v>88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139"/>
      <c r="P95" s="140"/>
      <c r="Q95" s="140"/>
      <c r="R95" s="140"/>
      <c r="S95" s="140"/>
      <c r="T95" s="140"/>
      <c r="U95" s="140"/>
      <c r="V95" s="140"/>
      <c r="W95" s="140"/>
      <c r="X95" s="140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2"/>
      <c r="BR95" s="143"/>
      <c r="BS95" s="143"/>
      <c r="BT95" s="143"/>
      <c r="BU95" s="143"/>
      <c r="BV95" s="143"/>
      <c r="BW95" s="143"/>
      <c r="BX95" s="143"/>
      <c r="BY95" s="143"/>
      <c r="BZ95" s="144"/>
      <c r="CA95" s="145" t="s">
        <v>65</v>
      </c>
    </row>
    <row r="96" spans="1:79" s="145" customFormat="1" ht="15.75">
      <c r="A96" s="76">
        <v>0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139"/>
      <c r="P96" s="140"/>
      <c r="Q96" s="140"/>
      <c r="R96" s="140"/>
      <c r="S96" s="140"/>
      <c r="T96" s="140"/>
      <c r="U96" s="140"/>
      <c r="V96" s="140"/>
      <c r="W96" s="140"/>
      <c r="X96" s="140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2"/>
      <c r="BR96" s="143"/>
      <c r="BS96" s="143"/>
      <c r="BT96" s="143"/>
      <c r="BU96" s="143"/>
      <c r="BV96" s="143"/>
      <c r="BW96" s="143"/>
      <c r="BX96" s="143"/>
      <c r="BY96" s="143"/>
      <c r="BZ96" s="144"/>
    </row>
    <row r="97" spans="1:78" s="145" customFormat="1" ht="15.75">
      <c r="A97" s="76">
        <v>0</v>
      </c>
      <c r="B97" s="76"/>
      <c r="C97" s="76" t="s">
        <v>96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139"/>
      <c r="P97" s="140"/>
      <c r="Q97" s="140"/>
      <c r="R97" s="140"/>
      <c r="S97" s="140"/>
      <c r="T97" s="140"/>
      <c r="U97" s="140"/>
      <c r="V97" s="140"/>
      <c r="W97" s="140"/>
      <c r="X97" s="140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2"/>
      <c r="BR97" s="143"/>
      <c r="BS97" s="143"/>
      <c r="BT97" s="143"/>
      <c r="BU97" s="143"/>
      <c r="BV97" s="143"/>
      <c r="BW97" s="143"/>
      <c r="BX97" s="143"/>
      <c r="BY97" s="143"/>
      <c r="BZ97" s="144"/>
    </row>
    <row r="98" spans="1:78" s="145" customFormat="1" ht="15.75">
      <c r="A98" s="76">
        <v>0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139"/>
      <c r="P98" s="140"/>
      <c r="Q98" s="140"/>
      <c r="R98" s="140"/>
      <c r="S98" s="140"/>
      <c r="T98" s="140"/>
      <c r="U98" s="140"/>
      <c r="V98" s="140"/>
      <c r="W98" s="140"/>
      <c r="X98" s="140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2"/>
      <c r="BR98" s="143"/>
      <c r="BS98" s="143"/>
      <c r="BT98" s="143"/>
      <c r="BU98" s="143"/>
      <c r="BV98" s="143"/>
      <c r="BW98" s="143"/>
      <c r="BX98" s="143"/>
      <c r="BY98" s="143"/>
      <c r="BZ98" s="144"/>
    </row>
    <row r="99" spans="1:78" s="145" customFormat="1" ht="15.75">
      <c r="A99" s="76">
        <v>0</v>
      </c>
      <c r="B99" s="76"/>
      <c r="C99" s="76" t="s">
        <v>102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139"/>
      <c r="P99" s="140"/>
      <c r="Q99" s="140"/>
      <c r="R99" s="140"/>
      <c r="S99" s="140"/>
      <c r="T99" s="140"/>
      <c r="U99" s="140"/>
      <c r="V99" s="140"/>
      <c r="W99" s="140"/>
      <c r="X99" s="140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143"/>
      <c r="BS99" s="143"/>
      <c r="BT99" s="143"/>
      <c r="BU99" s="143"/>
      <c r="BV99" s="143"/>
      <c r="BW99" s="143"/>
      <c r="BX99" s="143"/>
      <c r="BY99" s="143"/>
      <c r="BZ99" s="144"/>
    </row>
    <row r="100" spans="1:78" s="145" customFormat="1" ht="15.75">
      <c r="A100" s="76">
        <v>0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139"/>
      <c r="P100" s="140"/>
      <c r="Q100" s="140"/>
      <c r="R100" s="140"/>
      <c r="S100" s="140"/>
      <c r="T100" s="140"/>
      <c r="U100" s="140"/>
      <c r="V100" s="140"/>
      <c r="W100" s="140"/>
      <c r="X100" s="140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2"/>
      <c r="BR100" s="143"/>
      <c r="BS100" s="143"/>
      <c r="BT100" s="143"/>
      <c r="BU100" s="143"/>
      <c r="BV100" s="143"/>
      <c r="BW100" s="143"/>
      <c r="BX100" s="143"/>
      <c r="BY100" s="143"/>
      <c r="BZ100" s="144"/>
    </row>
    <row r="101" spans="1:78" s="145" customFormat="1" ht="15.75">
      <c r="A101" s="76">
        <v>0</v>
      </c>
      <c r="B101" s="76"/>
      <c r="C101" s="76" t="s">
        <v>106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139"/>
      <c r="P101" s="140"/>
      <c r="Q101" s="140"/>
      <c r="R101" s="140"/>
      <c r="S101" s="140"/>
      <c r="T101" s="140"/>
      <c r="U101" s="140"/>
      <c r="V101" s="140"/>
      <c r="W101" s="140"/>
      <c r="X101" s="140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2"/>
      <c r="BR101" s="143"/>
      <c r="BS101" s="143"/>
      <c r="BT101" s="143"/>
      <c r="BU101" s="143"/>
      <c r="BV101" s="143"/>
      <c r="BW101" s="143"/>
      <c r="BX101" s="143"/>
      <c r="BY101" s="143"/>
      <c r="BZ101" s="144"/>
    </row>
    <row r="102" spans="1:78" s="145" customFormat="1" ht="15.75">
      <c r="A102" s="76">
        <v>0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139"/>
      <c r="P102" s="140"/>
      <c r="Q102" s="140"/>
      <c r="R102" s="140"/>
      <c r="S102" s="140"/>
      <c r="T102" s="140"/>
      <c r="U102" s="140"/>
      <c r="V102" s="140"/>
      <c r="W102" s="140"/>
      <c r="X102" s="140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2"/>
      <c r="BR102" s="143"/>
      <c r="BS102" s="143"/>
      <c r="BT102" s="143"/>
      <c r="BU102" s="143"/>
      <c r="BV102" s="143"/>
      <c r="BW102" s="143"/>
      <c r="BX102" s="143"/>
      <c r="BY102" s="143"/>
      <c r="BZ102" s="144"/>
    </row>
    <row r="103" spans="1:78" ht="15.7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>
      <c r="A104" s="41" t="s">
        <v>64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15.95" customHeight="1">
      <c r="A105" s="148" t="s">
        <v>116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7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>
      <c r="A107" s="41" t="s">
        <v>46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8" ht="94.5" customHeight="1">
      <c r="A108" s="148" t="s">
        <v>115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</row>
    <row r="109" spans="1:78" ht="15.95" customHeight="1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>
      <c r="A110" s="30" t="s">
        <v>76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>
      <c r="A111" s="30" t="s">
        <v>67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>
      <c r="A112" s="30" t="s">
        <v>68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>
      <c r="A114" s="152" t="s">
        <v>119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3"/>
      <c r="AO114" s="3"/>
      <c r="AP114" s="153" t="s">
        <v>121</v>
      </c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4">
      <c r="W115" s="87" t="s">
        <v>8</v>
      </c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4"/>
      <c r="AO115" s="4"/>
      <c r="AP115" s="87" t="s">
        <v>72</v>
      </c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</row>
    <row r="118" spans="1:64" ht="31.5" customHeight="1">
      <c r="A118" s="152" t="s">
        <v>120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3"/>
      <c r="AO118" s="3"/>
      <c r="AP118" s="153" t="s">
        <v>122</v>
      </c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4">
      <c r="W119" s="87" t="s">
        <v>8</v>
      </c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4"/>
      <c r="AO119" s="4"/>
      <c r="AP119" s="87" t="s">
        <v>72</v>
      </c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</row>
  </sheetData>
  <mergeCells count="523">
    <mergeCell ref="A102:B102"/>
    <mergeCell ref="C102:I102"/>
    <mergeCell ref="J102:N102"/>
    <mergeCell ref="O102:BQ102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X88:BB88"/>
    <mergeCell ref="BC88:BG88"/>
    <mergeCell ref="BH88:BL88"/>
    <mergeCell ref="BM88:BQ88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63:AR63"/>
    <mergeCell ref="AS63:AX63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2:AX62"/>
    <mergeCell ref="AY62:BC62"/>
    <mergeCell ref="A35:F35"/>
    <mergeCell ref="G35:BL35"/>
    <mergeCell ref="A36:F36"/>
    <mergeCell ref="G36:BL36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07:BL107"/>
    <mergeCell ref="AK42:AO42"/>
    <mergeCell ref="A44:B44"/>
    <mergeCell ref="AD70:AH70"/>
    <mergeCell ref="AF42:AJ42"/>
    <mergeCell ref="A50:BQ50"/>
    <mergeCell ref="C58:R59"/>
    <mergeCell ref="S58:AH58"/>
    <mergeCell ref="AI58:AX58"/>
    <mergeCell ref="AS59:AX59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59:W59"/>
    <mergeCell ref="X59:AB59"/>
    <mergeCell ref="AC59:AH59"/>
    <mergeCell ref="C60:R60"/>
    <mergeCell ref="S60:W60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14:BH114"/>
    <mergeCell ref="AN68:BB68"/>
    <mergeCell ref="A65:BQ65"/>
    <mergeCell ref="C70:I70"/>
    <mergeCell ref="J94:N94"/>
    <mergeCell ref="A93:B93"/>
    <mergeCell ref="A71:B71"/>
    <mergeCell ref="O72:X72"/>
    <mergeCell ref="Y72:AC72"/>
    <mergeCell ref="A70:B70"/>
    <mergeCell ref="Y71:AC71"/>
    <mergeCell ref="A53:B53"/>
    <mergeCell ref="A54:B54"/>
    <mergeCell ref="A57:BN57"/>
    <mergeCell ref="A56:BN56"/>
    <mergeCell ref="C53:BQ53"/>
    <mergeCell ref="C54:BQ54"/>
    <mergeCell ref="AN70:AR70"/>
    <mergeCell ref="C93:I93"/>
    <mergeCell ref="J93:N93"/>
    <mergeCell ref="C71:I71"/>
    <mergeCell ref="J71:N71"/>
    <mergeCell ref="O71:X71"/>
    <mergeCell ref="C72:I72"/>
    <mergeCell ref="J72:N72"/>
    <mergeCell ref="O94:BQ94"/>
    <mergeCell ref="AP119:BH119"/>
    <mergeCell ref="A118:V118"/>
    <mergeCell ref="W118:AM118"/>
    <mergeCell ref="AP118:BH118"/>
    <mergeCell ref="W119:AM119"/>
    <mergeCell ref="AP115:BH115"/>
    <mergeCell ref="A108:BL108"/>
    <mergeCell ref="C94:I94"/>
    <mergeCell ref="W115:AM115"/>
    <mergeCell ref="A114:V114"/>
    <mergeCell ref="W114:AM114"/>
    <mergeCell ref="A72:B72"/>
    <mergeCell ref="AD72:AH72"/>
    <mergeCell ref="A90:BQ90"/>
    <mergeCell ref="A92:B92"/>
    <mergeCell ref="C92:I92"/>
    <mergeCell ref="BC72:BG72"/>
    <mergeCell ref="BM72:BQ72"/>
    <mergeCell ref="BH72:BL72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69:AW69"/>
    <mergeCell ref="AN69:AR69"/>
    <mergeCell ref="AI69:AM69"/>
    <mergeCell ref="BC68:BQ68"/>
    <mergeCell ref="AA43:AE43"/>
    <mergeCell ref="AF43:AJ43"/>
    <mergeCell ref="AK43:AO43"/>
    <mergeCell ref="AI59:AM59"/>
    <mergeCell ref="AN59:AR59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3:AY43"/>
    <mergeCell ref="G25:BL25"/>
    <mergeCell ref="A39:BQ39"/>
    <mergeCell ref="J92:N92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104:BL104"/>
    <mergeCell ref="A105:BL105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06 C72:C88 C95:C102">
    <cfRule type="cellIs" dxfId="3" priority="1" stopIfTrue="1" operator="equal">
      <formula>$C71</formula>
    </cfRule>
  </conditionalFormatting>
  <conditionalFormatting sqref="A106:B106 A91:B91 A62:B63 A72:B89 A95:B103">
    <cfRule type="cellIs" dxfId="2" priority="2" stopIfTrue="1" operator="equal">
      <formula>0</formula>
    </cfRule>
  </conditionalFormatting>
  <conditionalFormatting sqref="C89">
    <cfRule type="cellIs" dxfId="1" priority="4" stopIfTrue="1" operator="equal">
      <formula>$C72</formula>
    </cfRule>
  </conditionalFormatting>
  <conditionalFormatting sqref="C103">
    <cfRule type="cellIs" dxfId="0" priority="6" stopIfTrue="1" operator="equal">
      <formula>$C95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КПК1115022</vt:lpstr>
      <vt:lpstr>КПК1115022!Область_печати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2024-02-29T12:19:39Z</dcterms:modified>
</cp:coreProperties>
</file>