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БЮДЖЕТ\Бюджет 2026\Облбюджет 2026\на опублікування проєкт облбюджету\"/>
    </mc:Choice>
  </mc:AlternateContent>
  <xr:revisionPtr revIDLastSave="0" documentId="13_ncr:1_{2F9222E0-2A8B-4DB4-A83D-7B49420FFD97}" xr6:coauthVersionLast="47" xr6:coauthVersionMax="47" xr10:uidLastSave="{00000000-0000-0000-0000-000000000000}"/>
  <bookViews>
    <workbookView xWindow="-108" yWindow="-108" windowWidth="23256" windowHeight="12576" xr2:uid="{21558494-F4FF-4AA5-AD0B-972327CE7878}"/>
  </bookViews>
  <sheets>
    <sheet name="Аркуш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38" i="1" l="1"/>
  <c r="P137" i="1"/>
  <c r="P136" i="1"/>
  <c r="P135" i="1"/>
  <c r="P134" i="1"/>
  <c r="P133" i="1"/>
  <c r="P132" i="1"/>
  <c r="P131" i="1"/>
  <c r="P130" i="1"/>
  <c r="P129" i="1"/>
  <c r="P128" i="1"/>
  <c r="P127" i="1"/>
  <c r="P126" i="1"/>
  <c r="P125" i="1"/>
  <c r="P124" i="1"/>
  <c r="P123" i="1"/>
  <c r="P122" i="1"/>
  <c r="P121" i="1"/>
  <c r="P120" i="1"/>
  <c r="P119" i="1"/>
  <c r="P118" i="1"/>
  <c r="P117" i="1"/>
  <c r="P116" i="1"/>
  <c r="P115" i="1"/>
  <c r="P114" i="1"/>
  <c r="P113" i="1"/>
  <c r="P112" i="1"/>
  <c r="P111" i="1"/>
  <c r="P110" i="1"/>
  <c r="P109" i="1"/>
  <c r="P108" i="1"/>
  <c r="P107" i="1"/>
  <c r="P106" i="1"/>
  <c r="P105" i="1"/>
  <c r="P104" i="1"/>
  <c r="P103" i="1"/>
  <c r="P102" i="1"/>
  <c r="P101" i="1"/>
  <c r="P100" i="1"/>
  <c r="P99" i="1"/>
  <c r="P98" i="1"/>
  <c r="P97" i="1"/>
  <c r="P96" i="1"/>
  <c r="P95" i="1"/>
  <c r="P94" i="1"/>
  <c r="P93" i="1"/>
  <c r="P92" i="1"/>
  <c r="P91" i="1"/>
  <c r="P90" i="1"/>
  <c r="P89" i="1"/>
  <c r="P88" i="1"/>
  <c r="P87" i="1"/>
  <c r="P86" i="1"/>
  <c r="P85" i="1"/>
  <c r="P84" i="1"/>
  <c r="P83" i="1"/>
  <c r="P82" i="1"/>
  <c r="P81" i="1"/>
  <c r="P80" i="1"/>
  <c r="P79" i="1"/>
  <c r="P78" i="1"/>
  <c r="P77" i="1"/>
  <c r="P76" i="1"/>
  <c r="P75" i="1"/>
  <c r="P74" i="1"/>
  <c r="P73" i="1"/>
  <c r="P72" i="1"/>
  <c r="P71" i="1"/>
  <c r="P70" i="1"/>
  <c r="P69" i="1"/>
  <c r="P68" i="1"/>
  <c r="P67" i="1"/>
  <c r="P66" i="1"/>
  <c r="P65" i="1"/>
  <c r="P64" i="1"/>
  <c r="P63" i="1"/>
  <c r="P62" i="1"/>
  <c r="P61" i="1"/>
  <c r="P60" i="1"/>
  <c r="P59" i="1"/>
  <c r="P58" i="1"/>
  <c r="P57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</calcChain>
</file>

<file path=xl/sharedStrings.xml><?xml version="1.0" encoding="utf-8"?>
<sst xmlns="http://schemas.openxmlformats.org/spreadsheetml/2006/main" count="530" uniqueCount="357">
  <si>
    <t>Додаток 3</t>
  </si>
  <si>
    <t>РОЗПОДІЛ</t>
  </si>
  <si>
    <t>2410000000</t>
  </si>
  <si>
    <t>(код бюджету)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</si>
  <si>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</si>
  <si>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</si>
  <si>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</si>
  <si>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</si>
  <si>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Загальний фонд</t>
  </si>
  <si>
    <t>усього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</si>
  <si>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</si>
  <si>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</si>
  <si>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</si>
  <si>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</si>
  <si>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</si>
  <si>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</si>
  <si>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у тому числі бюджет розвитку</t>
  </si>
  <si>
    <t>РАЗОМ</t>
  </si>
  <si>
    <t>0100000</t>
  </si>
  <si>
    <t/>
  </si>
  <si>
    <t>Чернiвецька обласна рада</t>
  </si>
  <si>
    <t>0110000</t>
  </si>
  <si>
    <t>0110150</t>
  </si>
  <si>
    <t>0150</t>
  </si>
  <si>
    <t>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</si>
  <si>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</si>
  <si>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0110180</t>
  </si>
  <si>
    <t>0180</t>
  </si>
  <si>
    <t>0133</t>
  </si>
  <si>
    <t>Інша діяльність у сфері державного управління</t>
  </si>
  <si>
    <t>0112152</t>
  </si>
  <si>
    <t>2152</t>
  </si>
  <si>
    <t>0763</t>
  </si>
  <si>
    <t>Інші програми та заходи у сфері охорони здоров`я</t>
  </si>
  <si>
    <t>0117330</t>
  </si>
  <si>
    <t>7330</t>
  </si>
  <si>
    <t>0490</t>
  </si>
  <si>
    <t>Підготовка та реалізація публічних інвестиційних проектів / програм публічних інвестицій за рахунок коштів місцевого бюджету в інших секторах економічної діяльності</t>
  </si>
  <si>
    <t>0117680</t>
  </si>
  <si>
    <t>7680</t>
  </si>
  <si>
    <t>Членські внески до асоціацій органів місцевого самоврядування</t>
  </si>
  <si>
    <t>0118420</t>
  </si>
  <si>
    <t>8420</t>
  </si>
  <si>
    <t>0830</t>
  </si>
  <si>
    <t>Інші заходи у сфері медіа (засобів масової інформації)</t>
  </si>
  <si>
    <t>0200000</t>
  </si>
  <si>
    <t>Чернiвецька обласна державна адмiнiстрацiя</t>
  </si>
  <si>
    <t>0210000</t>
  </si>
  <si>
    <t>0210180</t>
  </si>
  <si>
    <t>0600000</t>
  </si>
  <si>
    <t>Департамент освiти i науки Чернiвецької обласної державної адмiнiстрацiї</t>
  </si>
  <si>
    <t>0610000</t>
  </si>
  <si>
    <t>0611022</t>
  </si>
  <si>
    <t>1022</t>
  </si>
  <si>
    <t>0922</t>
  </si>
  <si>
    <t>Надання загальної середньої освіти спеціальними закладами загальної середньої освіти для осіб з особливими освітніми потребами, зумовленими порушеннями інтелектуального розвитку, фізичними та/або сенсорними порушеннями, за рахунок коштів місцевого бюджету</t>
  </si>
  <si>
    <t>0611023</t>
  </si>
  <si>
    <t>1023</t>
  </si>
  <si>
    <t>Надання загальної середньої освіти спеціалізованими закладами загальної середньої освіти за рахунок коштів місцевого бюджету</t>
  </si>
  <si>
    <t>0611024</t>
  </si>
  <si>
    <t>1024</t>
  </si>
  <si>
    <t>0910</t>
  </si>
  <si>
    <t>Забезпечення належних умов для виховання та розвитку дітей-сиріт і дітей, позбавлених батьківського піклування, в дитячих будинках за рахунок коштів місцевого бюджету</t>
  </si>
  <si>
    <t>0611025</t>
  </si>
  <si>
    <t>1025</t>
  </si>
  <si>
    <t>Надання загальної середньої освіти навчально-реабілітаційними центрами для осіб з особливими освітніми потребами, зумовленими складними порушеннями розвитку, за рахунок коштів місцевого бюджету</t>
  </si>
  <si>
    <t>0611070</t>
  </si>
  <si>
    <t>1070</t>
  </si>
  <si>
    <t>0960</t>
  </si>
  <si>
    <t>Надання позашкільної освіти закладами позашкільної освіти, заходи із позашкільної роботи з дітьми</t>
  </si>
  <si>
    <t>0611091</t>
  </si>
  <si>
    <t>1091</t>
  </si>
  <si>
    <t>0930</t>
  </si>
  <si>
    <t>Підготовка кадрів закладами професійної (професійно-технічної) освіти та іншими закладами освіти за рахунок коштів місцевого бюджету</t>
  </si>
  <si>
    <t>0611101</t>
  </si>
  <si>
    <t>1101</t>
  </si>
  <si>
    <t>0941</t>
  </si>
  <si>
    <t>Підготовка кадрів закладами фахової передвищої освіти за рахунок коштів місцевого бюджету</t>
  </si>
  <si>
    <t>0611120</t>
  </si>
  <si>
    <t>1120</t>
  </si>
  <si>
    <t>0950</t>
  </si>
  <si>
    <t>Підвищення кваліфікації, перепідготовка кадрів закладами післядипломної освіти</t>
  </si>
  <si>
    <t>0611130</t>
  </si>
  <si>
    <t>1130</t>
  </si>
  <si>
    <t>0990</t>
  </si>
  <si>
    <t>Методичне забезпечення діяльності закладів освіти</t>
  </si>
  <si>
    <t>0611142</t>
  </si>
  <si>
    <t>1142</t>
  </si>
  <si>
    <t>Інші програми та заходи у сфері освіти</t>
  </si>
  <si>
    <t>0611183</t>
  </si>
  <si>
    <t>1183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</si>
  <si>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</si>
  <si>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0700000</t>
  </si>
  <si>
    <t>Департамент охорони здоров'я Чернiвецької обласної державної адмiнiстрацiї</t>
  </si>
  <si>
    <t>0710000</t>
  </si>
  <si>
    <t>0711101</t>
  </si>
  <si>
    <t>0711120</t>
  </si>
  <si>
    <t>0712010</t>
  </si>
  <si>
    <t>2010</t>
  </si>
  <si>
    <t>0731</t>
  </si>
  <si>
    <t>Багатопрофільна стаціонарна медична допомога населенню</t>
  </si>
  <si>
    <t>0712020</t>
  </si>
  <si>
    <t>2020</t>
  </si>
  <si>
    <t>0732</t>
  </si>
  <si>
    <t>Спеціалізована стаціонарна медична допомога населенню</t>
  </si>
  <si>
    <t>0712030</t>
  </si>
  <si>
    <t>2030</t>
  </si>
  <si>
    <t>0733</t>
  </si>
  <si>
    <t>Лікарсько-акушерська допомога вагітним, породіллям та новонародженим</t>
  </si>
  <si>
    <t>0712060</t>
  </si>
  <si>
    <t>2060</t>
  </si>
  <si>
    <t>0762</t>
  </si>
  <si>
    <t>Створення банків крові та її компонентів</t>
  </si>
  <si>
    <t>0712070</t>
  </si>
  <si>
    <t>2070</t>
  </si>
  <si>
    <t>0724</t>
  </si>
  <si>
    <t>Екстрена та швидка медична допомога населенню</t>
  </si>
  <si>
    <t>0712090</t>
  </si>
  <si>
    <t>2090</t>
  </si>
  <si>
    <t>0722</t>
  </si>
  <si>
    <t>Спеціалізована амбулаторно-поліклінічна допомога населенню</t>
  </si>
  <si>
    <t>0712100</t>
  </si>
  <si>
    <t>2100</t>
  </si>
  <si>
    <t>Стоматологічна допомога населенню</t>
  </si>
  <si>
    <t>0712120</t>
  </si>
  <si>
    <t>2120</t>
  </si>
  <si>
    <t>0740</t>
  </si>
  <si>
    <t>Інформаційно-методичне та просвітницьке забезпечення в галузі охорони здоров`я</t>
  </si>
  <si>
    <t>0712151</t>
  </si>
  <si>
    <t>2151</t>
  </si>
  <si>
    <t>Забезпечення діяльності інших закладів у сфері охорони здоров`я</t>
  </si>
  <si>
    <t>0712152</t>
  </si>
  <si>
    <t>0712170</t>
  </si>
  <si>
    <t>2170</t>
  </si>
  <si>
    <t>Підготовка та реалізація публічних інвестиційних проектів / програм публічних інвестицій за рахунок коштів місцевого бюджету в галузі охорони здоров`я</t>
  </si>
  <si>
    <t>0718220</t>
  </si>
  <si>
    <t>8220</t>
  </si>
  <si>
    <t>0380</t>
  </si>
  <si>
    <t>Заходи та роботи з мобілізаційної підготовки місцевого значення</t>
  </si>
  <si>
    <t>0800000</t>
  </si>
  <si>
    <t>Департамент соцiального захисту населення Чернiвецької обласної державної адмiнiстрацiї</t>
  </si>
  <si>
    <t>0810000</t>
  </si>
  <si>
    <t>0813050</t>
  </si>
  <si>
    <t>3050</t>
  </si>
  <si>
    <t>Пільгове медичне обслуговування осіб, які постраждали внаслідок Чорнобильської катастрофи</t>
  </si>
  <si>
    <t>0813090</t>
  </si>
  <si>
    <t>3090</t>
  </si>
  <si>
    <t>1030</t>
  </si>
  <si>
    <t>Видатки на поховання учасників бойових дій та осіб з інвалідністю внаслідок війни</t>
  </si>
  <si>
    <t>0813101</t>
  </si>
  <si>
    <t>3101</t>
  </si>
  <si>
    <t>1010</t>
  </si>
  <si>
    <t>Забезпечення соціальними послугами стаціонарного догляду з наданням місця для проживання дітей з вадами фізичного та розумового розвитку</t>
  </si>
  <si>
    <t>0813102</t>
  </si>
  <si>
    <t>3102</t>
  </si>
  <si>
    <t>1020</t>
  </si>
  <si>
    <t>Забезпечення соціальними послугами стаціонарного догляду з наданням місця для проживання, всебічної підтримки, захисту та безпеки осіб, які не можуть вести самостійний спосіб життя через похилий вік, фізичні та розумові вади, психічні захворювання або інші хвороби</t>
  </si>
  <si>
    <t>0813105</t>
  </si>
  <si>
    <t>3105</t>
  </si>
  <si>
    <t>Надання реабілітаційних послуг особам з інвалідністю та дітям з інвалідністю</t>
  </si>
  <si>
    <t>0813121</t>
  </si>
  <si>
    <t>3121</t>
  </si>
  <si>
    <t>1040</t>
  </si>
  <si>
    <t>Здійснення соціальної роботи та надання соціальних послуг центрами соціальних служб та центрами надання соціальних послуг особам/сім`ям, які належать до вразливих груп населення та/або перебувають у складних життєвих обставинах</t>
  </si>
  <si>
    <t>0813171</t>
  </si>
  <si>
    <t>3171</t>
  </si>
  <si>
    <t>Компенсаційні виплати особам з інвалідністю на бензин, ремонт, технічне обслуговування автомобілів, мотоколясок і на транспортне обслуговування</t>
  </si>
  <si>
    <t>0813192</t>
  </si>
  <si>
    <t>3192</t>
  </si>
  <si>
    <t>Надання фінансової підтримки громадським об`єднанням ветеранів і осіб з інвалідністю, діяльність яких має соціальну спрямованість</t>
  </si>
  <si>
    <t>0813200</t>
  </si>
  <si>
    <t>3200</t>
  </si>
  <si>
    <t>1090</t>
  </si>
  <si>
    <t>Забезпечення обробки інформації з нарахування та виплати допомог і компенсацій</t>
  </si>
  <si>
    <t>0813230</t>
  </si>
  <si>
    <t>3230</t>
  </si>
  <si>
    <t>Видатки, пов`язані з наданням підтримки внутрішньо перемішеним та/або евакуйованим особам у зв`язку із введенням воєнного стану</t>
  </si>
  <si>
    <t>0813241</t>
  </si>
  <si>
    <t>3241</t>
  </si>
  <si>
    <t>Надання комплексу послуг особам/сім`ям у сфері соціального захисту та соціального забезпечення іншими надавачами соціальних послуг</t>
  </si>
  <si>
    <t>0813242</t>
  </si>
  <si>
    <t>3242</t>
  </si>
  <si>
    <t>Інші заходи у сфері соціального захисту і соціального забезпечення</t>
  </si>
  <si>
    <t>0813250</t>
  </si>
  <si>
    <t>3250</t>
  </si>
  <si>
    <t>Підготовка та реалізація публічних інвестиційних проектів / програм публічних інвестицій за рахунок коштів місцевого бюджету в галузі соціального захисту та соціального забезпечення</t>
  </si>
  <si>
    <t>0816085</t>
  </si>
  <si>
    <t>6085</t>
  </si>
  <si>
    <t>0610</t>
  </si>
  <si>
    <t>Здешевлення вартості іпотечних кредитів для забезпечення доступним житлом громадян, які потребують поліпшення житлових умов</t>
  </si>
  <si>
    <t>0900000</t>
  </si>
  <si>
    <t>Служба у справах дiтей Чернiвецької обласної державної адмiнiстрацiї</t>
  </si>
  <si>
    <t>0910000</t>
  </si>
  <si>
    <t>0913111</t>
  </si>
  <si>
    <t>3111</t>
  </si>
  <si>
    <t>Надання комплексу послуг дітям-сиротам, дітям, позбавленим батьківського піклування, особам з їх числа та дітям віком від 3 до 18 років, які опинились у складних життєвих обставинах, закладами, які надають соціальні послуги дітям</t>
  </si>
  <si>
    <t>0913112</t>
  </si>
  <si>
    <t>3112</t>
  </si>
  <si>
    <t>Заходи державної політики з питань дітей та їх соціального захисту</t>
  </si>
  <si>
    <t>1000000</t>
  </si>
  <si>
    <t>Управлiння культури Чернiвецької обласної державної адмiнiстрацiї</t>
  </si>
  <si>
    <t>1010000</t>
  </si>
  <si>
    <t>1011101</t>
  </si>
  <si>
    <t>1014010</t>
  </si>
  <si>
    <t>4010</t>
  </si>
  <si>
    <t>0821</t>
  </si>
  <si>
    <t>Фінансова підтримка театрів</t>
  </si>
  <si>
    <t>1014020</t>
  </si>
  <si>
    <t>4020</t>
  </si>
  <si>
    <t>0822</t>
  </si>
  <si>
    <t>Фінансова підтримка фiлармонiй, художніх і музичних колективів, ансамблів, концертних та циркових організацій</t>
  </si>
  <si>
    <t>1014030</t>
  </si>
  <si>
    <t>4030</t>
  </si>
  <si>
    <t>0824</t>
  </si>
  <si>
    <t>Забезпечення діяльності бібліотек</t>
  </si>
  <si>
    <t>1014040</t>
  </si>
  <si>
    <t>4040</t>
  </si>
  <si>
    <t>Забезпечення діяльності музеїв i виставок</t>
  </si>
  <si>
    <t>1014081</t>
  </si>
  <si>
    <t>4081</t>
  </si>
  <si>
    <t>0829</t>
  </si>
  <si>
    <t>Забезпечення діяльності інших закладів в галузі культури і мистецтва</t>
  </si>
  <si>
    <t>1014082</t>
  </si>
  <si>
    <t>4082</t>
  </si>
  <si>
    <t>Інші заходи в галузі культури і мистецтва</t>
  </si>
  <si>
    <t>1014084</t>
  </si>
  <si>
    <t>4084</t>
  </si>
  <si>
    <t>Проектування, реставрація та охорона пам`яток культурної спадщини</t>
  </si>
  <si>
    <t>1100000</t>
  </si>
  <si>
    <t>Управлiння молодi та спорту Чернiвецької обласної державної адмiнiстрацiї</t>
  </si>
  <si>
    <t>1110000</t>
  </si>
  <si>
    <t>1111070</t>
  </si>
  <si>
    <t>1113131</t>
  </si>
  <si>
    <t>3131</t>
  </si>
  <si>
    <t>Здійснення заходів та реалізація проектів на виконання Державної цільової соціальної програми `Молодь України`</t>
  </si>
  <si>
    <t>1113133</t>
  </si>
  <si>
    <t>3133</t>
  </si>
  <si>
    <t>Забезпечення молодіжними центрами соціального становлення та розвитку молоді та інші заходи у сфері молодіжної політики</t>
  </si>
  <si>
    <t>1113134</t>
  </si>
  <si>
    <t>3134</t>
  </si>
  <si>
    <t>Здійснення заходів та реалізація проектів на виконання програм у сфері утвердження української національної та громадянської ідентичності</t>
  </si>
  <si>
    <t>1115011</t>
  </si>
  <si>
    <t>5011</t>
  </si>
  <si>
    <t>0810</t>
  </si>
  <si>
    <t>Проведення навчально-тренувальних зборів і змагань з олімпійських видів спорту</t>
  </si>
  <si>
    <t>1115012</t>
  </si>
  <si>
    <t>5012</t>
  </si>
  <si>
    <t>Проведення навчально-тренувальних зборів і змагань з неолімпійських видів спорту</t>
  </si>
  <si>
    <t>1115021</t>
  </si>
  <si>
    <t>5021</t>
  </si>
  <si>
    <t>Розвиток фізичної культури і спорту осіб (дітей) з інвалідністю центрами з фізичної культури і спорту та дитячо-юнацькими спортивними школами осіб з інвалідністю</t>
  </si>
  <si>
    <t>1115022</t>
  </si>
  <si>
    <t>5022</t>
  </si>
  <si>
    <t>Проведення навчально-тренувальних зборів і змагань та заходів зі спорту осіб з інвалідністю</t>
  </si>
  <si>
    <t>1115031</t>
  </si>
  <si>
    <t>5031</t>
  </si>
  <si>
    <t>Розвиток здібностей у дітей та молоді з фізичної культури та спорту комунальними дитячо- юнацькими спортивними школами</t>
  </si>
  <si>
    <t>1115033</t>
  </si>
  <si>
    <t>5033</t>
  </si>
  <si>
    <t>Забезпечення підготовки спортсменів школами вищої спортивної майстерності</t>
  </si>
  <si>
    <t>1115061</t>
  </si>
  <si>
    <t>5061</t>
  </si>
  <si>
    <t>Забезпечення діяльності місцевих центрів фізичного здоров`я населення `Спорт для всіх` та проведення фізкультурно-масових заходів серед населення регіону</t>
  </si>
  <si>
    <t>1115062</t>
  </si>
  <si>
    <t>5062</t>
  </si>
  <si>
    <t>Підтримка спорту вищих досягнень та організацій, які здійснюють фізкультурно-спортивну діяльність в регіоні</t>
  </si>
  <si>
    <t>1500000</t>
  </si>
  <si>
    <t>Департамент капiтального будiвництва Чернiвецької обласної державної адмiнiстрацiї</t>
  </si>
  <si>
    <t>1510000</t>
  </si>
  <si>
    <t>1511300</t>
  </si>
  <si>
    <t>1300</t>
  </si>
  <si>
    <t>Підготовка та реалізація публічних інвестиційних проектів / програм публічних інвестицій за рахунок коштів місцевого бюджету в галузі освіти</t>
  </si>
  <si>
    <t>1512170</t>
  </si>
  <si>
    <t>1517700</t>
  </si>
  <si>
    <t>7700</t>
  </si>
  <si>
    <t>Реалізація програм допомоги і грантів Європейського Союзу, урядів іноземних держав, міжнародних організацій, донорських установ</t>
  </si>
  <si>
    <t>1900000</t>
  </si>
  <si>
    <t>Департамент систем життєзабезпечення Чернівецької обласної державної адміністрації</t>
  </si>
  <si>
    <t>1910000</t>
  </si>
  <si>
    <t>1912170</t>
  </si>
  <si>
    <t>1917461</t>
  </si>
  <si>
    <t>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</si>
  <si>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</si>
  <si>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</si>
  <si>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2300000</t>
  </si>
  <si>
    <t>Департамент комунiкацiй Чернiвецької обласної державної адмiнiстрацiї</t>
  </si>
  <si>
    <t>2310000</t>
  </si>
  <si>
    <t>2310180</t>
  </si>
  <si>
    <t>2318420</t>
  </si>
  <si>
    <t>2400000</t>
  </si>
  <si>
    <t>Управління агропромислового розвитку Чернiвецької обласної державної адмiнiстрацiї</t>
  </si>
  <si>
    <t>2410000</t>
  </si>
  <si>
    <t>2416084</t>
  </si>
  <si>
    <t>6084</t>
  </si>
  <si>
    <t>Витрати, пов`язані з наданням та обслуговуванням пільгових довгострокових кредитів, наданих громадянам на будівництво/реконструкцію/придбання житла</t>
  </si>
  <si>
    <t>2417110</t>
  </si>
  <si>
    <t>7110</t>
  </si>
  <si>
    <t>0421</t>
  </si>
  <si>
    <t>Реалізація програм в галузі сільського господарства</t>
  </si>
  <si>
    <t>2700000</t>
  </si>
  <si>
    <t>Департамент регiонального розвитку Чернiвецької обласної державної адмiнiстрацiї</t>
  </si>
  <si>
    <t>2710000</t>
  </si>
  <si>
    <t>2710180</t>
  </si>
  <si>
    <t>2717610</t>
  </si>
  <si>
    <t>7610</t>
  </si>
  <si>
    <t>0411</t>
  </si>
  <si>
    <t>Сприяння розвитку малого та середнього підприємництва</t>
  </si>
  <si>
    <t>2717622</t>
  </si>
  <si>
    <t>7622</t>
  </si>
  <si>
    <t>0470</t>
  </si>
  <si>
    <t>Реалізація програм і заходів в галузі туризму та курортів</t>
  </si>
  <si>
    <t>2717693</t>
  </si>
  <si>
    <t>7693</t>
  </si>
  <si>
    <t>Інші заходи, пов`язані з економічною діяльністю</t>
  </si>
  <si>
    <t>2800000</t>
  </si>
  <si>
    <t>Управлiння екологiї та природних ресурсiв Чернiвецької обласної державної адмiнiстрацiї</t>
  </si>
  <si>
    <t>2810000</t>
  </si>
  <si>
    <t>2818340</t>
  </si>
  <si>
    <t>8340</t>
  </si>
  <si>
    <t>0540</t>
  </si>
  <si>
    <t>Природоохоронні заходи за рахунок цільових фондів</t>
  </si>
  <si>
    <t>2900000</t>
  </si>
  <si>
    <t>Департамент оборонної роботи Чернівецької обласної державної адміністрації</t>
  </si>
  <si>
    <t>2910000</t>
  </si>
  <si>
    <t>2917330</t>
  </si>
  <si>
    <t>2918110</t>
  </si>
  <si>
    <t>8110</t>
  </si>
  <si>
    <t>0320</t>
  </si>
  <si>
    <t>Заходи із запобігання та ліквідації надзвичайних ситуацій та наслідків стихійного лиха</t>
  </si>
  <si>
    <t>2918220</t>
  </si>
  <si>
    <t>2918240</t>
  </si>
  <si>
    <t>8240</t>
  </si>
  <si>
    <t>Заходи та роботи з територіальної оборони</t>
  </si>
  <si>
    <t>2919800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</si>
  <si>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</si>
  <si>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</si>
  <si>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3700000</t>
  </si>
  <si>
    <t>Департамент фiнансiв Чернiвецької обласної державної адмiнiстрацiї</t>
  </si>
  <si>
    <t>3710000</t>
  </si>
  <si>
    <t>3718710</t>
  </si>
  <si>
    <t>8710</t>
  </si>
  <si>
    <t>Резервний фонд місцевого бюджету</t>
  </si>
  <si>
    <t>5100000</t>
  </si>
  <si>
    <t>Управління з питань ветеранської політики Чернівецької обласної державної адміністрації</t>
  </si>
  <si>
    <t>5110000</t>
  </si>
  <si>
    <t>5113191</t>
  </si>
  <si>
    <t>3191</t>
  </si>
  <si>
    <t>Інші видатки на соціальний захист ветеранів війни та праці</t>
  </si>
  <si>
    <t>5113241</t>
  </si>
  <si>
    <t>УСЬОГО</t>
  </si>
  <si>
    <t>X</t>
  </si>
  <si>
    <t xml:space="preserve">до розпорядження обласної державної </t>
  </si>
  <si>
    <t>адміністрації (обласної військової адміністрації)</t>
  </si>
  <si>
    <t>______________ №  ____________________</t>
  </si>
  <si>
    <t>(грн.)</t>
  </si>
  <si>
    <t>видатків обласного бюджету Чернівецької області на 2026 рік</t>
  </si>
  <si>
    <t>Директор Департаменту фінансів обласної державної адміністрації (обласної військової адміністрації)                                                                                             Анжела ДЯКОВА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</si>
</sst>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\-#,##0.00;#,&quot;-&quot;"/>
  </numFmts>
  <fonts count="4" x14ac:knownFonts="1">
    <font>
      <sz val="10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3" fillId="0" borderId="0" xfId="0" quotePrefix="1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vertical="center" wrapText="1"/>
    </xf>
    <xf numFmtId="0" fontId="1" fillId="0" borderId="1" xfId="0" quotePrefix="1" applyFont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164" fontId="2" fillId="2" borderId="1" xfId="0" applyNumberFormat="1" applyFont="1" applyFill="1" applyBorder="1" applyAlignment="1">
      <alignment vertical="center"/>
    </xf>
    <xf numFmtId="164" fontId="2" fillId="0" borderId="1" xfId="0" applyNumberFormat="1" applyFont="1" applyBorder="1" applyAlignment="1">
      <alignment vertical="center"/>
    </xf>
    <xf numFmtId="164" fontId="1" fillId="2" borderId="1" xfId="0" applyNumberFormat="1" applyFont="1" applyFill="1" applyBorder="1" applyAlignment="1">
      <alignment vertical="center"/>
    </xf>
    <xf numFmtId="164" fontId="1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F315C5-74B3-4DC6-A047-12B626A1195E}">
  <sheetPr>
    <pageSetUpPr fitToPage="1"/>
  </sheetPr>
  <dimension ref="A1:P140"/>
  <sheetViews>
    <sheetView tabSelected="1" topLeftCell="C130" zoomScale="80" zoomScaleNormal="80" workbookViewId="0">
      <selection activeCell="A140" sqref="A140:P140"/>
    </sheetView>
  </sheetViews>
  <sheetFormatPr defaultRowHeight="13.8" x14ac:dyDescent="0.3"/>
  <cols>
    <col min="1" max="1" width="15.5546875" customWidth="1"/>
    <col min="2" max="2" width="16.109375" customWidth="1"/>
    <col min="3" max="3" width="16.6640625" customWidth="1"/>
    <col min="4" max="4" width="40.77734375" customWidth="1"/>
    <col min="5" max="5" width="18.44140625" customWidth="1"/>
    <col min="6" max="6" width="17.109375" customWidth="1"/>
    <col min="7" max="11" width="15.77734375" customWidth="1"/>
    <col min="12" max="12" width="15.44140625" customWidth="1"/>
    <col min="13" max="15" width="15.77734375" customWidth="1"/>
    <col min="16" max="16" width="17.44140625" customWidth="1"/>
  </cols>
  <sheetData>
    <row r="1" spans="1:16" ht="15.6" x14ac:dyDescent="0.3">
      <c r="M1" s="1" t="s">
        <v>0</v>
      </c>
      <c r="N1" s="1"/>
      <c r="O1" s="1"/>
    </row>
    <row r="2" spans="1:16" ht="15.6" x14ac:dyDescent="0.3">
      <c r="M2" s="1" t="s">
        <v>351</v>
      </c>
      <c r="N2" s="1"/>
      <c r="O2" s="1"/>
    </row>
    <row r="3" spans="1:16" ht="15.6" x14ac:dyDescent="0.3">
      <c r="M3" s="1" t="s">
        <v>352</v>
      </c>
      <c r="N3" s="1"/>
      <c r="O3" s="1"/>
    </row>
    <row r="4" spans="1:16" ht="15.6" x14ac:dyDescent="0.3">
      <c r="M4" s="1" t="s">
        <v>353</v>
      </c>
      <c r="N4" s="1"/>
      <c r="O4" s="1"/>
    </row>
    <row r="5" spans="1:16" ht="15.6" x14ac:dyDescent="0.3">
      <c r="A5" s="17" t="s">
        <v>1</v>
      </c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</row>
    <row r="6" spans="1:16" ht="15.6" x14ac:dyDescent="0.3">
      <c r="A6" s="17" t="s">
        <v>355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</row>
    <row r="7" spans="1:16" ht="15.6" x14ac:dyDescent="0.3">
      <c r="A7" s="2" t="s">
        <v>2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5.6" x14ac:dyDescent="0.3">
      <c r="A8" s="1" t="s">
        <v>3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3" t="s">
        <v>354</v>
      </c>
    </row>
    <row r="9" spans="1:16" ht="15.6" x14ac:dyDescent="0.3">
      <c r="A9" s="15" t="s">
        <v>4</v>
      </c>
      <c r="B9" s="15" t="s">
        <v>5</v>
      </c>
      <c r="C9" s="15" t="s">
        <v>6</v>
      </c>
      <c r="D9" s="15" t="s">
        <v>7</v>
      </c>
      <c r="E9" s="15" t="s">
        <v>8</v>
      </c>
      <c r="F9" s="15"/>
      <c r="G9" s="15"/>
      <c r="H9" s="15"/>
      <c r="I9" s="15"/>
      <c r="J9" s="15" t="s">
        <v>15</v>
      </c>
      <c r="K9" s="15"/>
      <c r="L9" s="15"/>
      <c r="M9" s="15"/>
      <c r="N9" s="15"/>
      <c r="O9" s="15"/>
      <c r="P9" s="16" t="s">
        <v>17</v>
      </c>
    </row>
    <row r="10" spans="1:16" ht="15.6" x14ac:dyDescent="0.3">
      <c r="A10" s="15"/>
      <c r="B10" s="15"/>
      <c r="C10" s="15"/>
      <c r="D10" s="15"/>
      <c r="E10" s="16" t="s">
        <v>9</v>
      </c>
      <c r="F10" s="15" t="s">
        <v>10</v>
      </c>
      <c r="G10" s="15" t="s">
        <v>11</v>
      </c>
      <c r="H10" s="15"/>
      <c r="I10" s="15" t="s">
        <v>14</v>
      </c>
      <c r="J10" s="16" t="s">
        <v>9</v>
      </c>
      <c r="K10" s="15" t="s">
        <v>16</v>
      </c>
      <c r="L10" s="15" t="s">
        <v>10</v>
      </c>
      <c r="M10" s="15" t="s">
        <v>11</v>
      </c>
      <c r="N10" s="15"/>
      <c r="O10" s="15" t="s">
        <v>14</v>
      </c>
      <c r="P10" s="15"/>
    </row>
    <row r="11" spans="1:16" x14ac:dyDescent="0.3">
      <c r="A11" s="15"/>
      <c r="B11" s="15"/>
      <c r="C11" s="15"/>
      <c r="D11" s="15"/>
      <c r="E11" s="15"/>
      <c r="F11" s="15"/>
      <c r="G11" s="15" t="s">
        <v>12</v>
      </c>
      <c r="H11" s="15" t="s">
        <v>13</v>
      </c>
      <c r="I11" s="15"/>
      <c r="J11" s="15"/>
      <c r="K11" s="15"/>
      <c r="L11" s="15"/>
      <c r="M11" s="15" t="s">
        <v>12</v>
      </c>
      <c r="N11" s="15" t="s">
        <v>13</v>
      </c>
      <c r="O11" s="15"/>
      <c r="P11" s="15"/>
    </row>
    <row r="12" spans="1:16" ht="72" customHeight="1" x14ac:dyDescent="0.3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</row>
    <row r="13" spans="1:16" ht="15.6" x14ac:dyDescent="0.3">
      <c r="A13" s="4">
        <v>1</v>
      </c>
      <c r="B13" s="4">
        <v>2</v>
      </c>
      <c r="C13" s="4">
        <v>3</v>
      </c>
      <c r="D13" s="4">
        <v>4</v>
      </c>
      <c r="E13" s="5">
        <v>5</v>
      </c>
      <c r="F13" s="4">
        <v>6</v>
      </c>
      <c r="G13" s="4">
        <v>7</v>
      </c>
      <c r="H13" s="4">
        <v>8</v>
      </c>
      <c r="I13" s="4">
        <v>9</v>
      </c>
      <c r="J13" s="5">
        <v>10</v>
      </c>
      <c r="K13" s="4">
        <v>11</v>
      </c>
      <c r="L13" s="4">
        <v>12</v>
      </c>
      <c r="M13" s="4">
        <v>13</v>
      </c>
      <c r="N13" s="4">
        <v>14</v>
      </c>
      <c r="O13" s="4">
        <v>15</v>
      </c>
      <c r="P13" s="5">
        <v>16</v>
      </c>
    </row>
    <row r="14" spans="1:16" ht="15.6" x14ac:dyDescent="0.3">
      <c r="A14" s="6" t="s">
        <v>18</v>
      </c>
      <c r="B14" s="6" t="s">
        <v>19</v>
      </c>
      <c r="C14" s="6" t="s">
        <v>19</v>
      </c>
      <c r="D14" s="7" t="s">
        <v>20</v>
      </c>
      <c r="E14" s="11">
        <v>46000000</v>
      </c>
      <c r="F14" s="12">
        <v>46000000</v>
      </c>
      <c r="G14" s="12">
        <v>23000000</v>
      </c>
      <c r="H14" s="12">
        <v>1100000</v>
      </c>
      <c r="I14" s="12">
        <v>0</v>
      </c>
      <c r="J14" s="11">
        <v>3850000</v>
      </c>
      <c r="K14" s="12">
        <v>3850000</v>
      </c>
      <c r="L14" s="12">
        <v>0</v>
      </c>
      <c r="M14" s="12">
        <v>0</v>
      </c>
      <c r="N14" s="12">
        <v>0</v>
      </c>
      <c r="O14" s="12">
        <v>3850000</v>
      </c>
      <c r="P14" s="11">
        <f t="shared" ref="P14:P45" si="0">E14 + J14</f>
        <v>49850000</v>
      </c>
    </row>
    <row r="15" spans="1:16" ht="15.6" x14ac:dyDescent="0.3">
      <c r="A15" s="6" t="s">
        <v>21</v>
      </c>
      <c r="B15" s="6" t="s">
        <v>19</v>
      </c>
      <c r="C15" s="6" t="s">
        <v>19</v>
      </c>
      <c r="D15" s="7" t="s">
        <v>20</v>
      </c>
      <c r="E15" s="11">
        <v>46000000</v>
      </c>
      <c r="F15" s="12">
        <v>46000000</v>
      </c>
      <c r="G15" s="12">
        <v>23000000</v>
      </c>
      <c r="H15" s="12">
        <v>1100000</v>
      </c>
      <c r="I15" s="12">
        <v>0</v>
      </c>
      <c r="J15" s="11">
        <v>3850000</v>
      </c>
      <c r="K15" s="12">
        <v>3850000</v>
      </c>
      <c r="L15" s="12">
        <v>0</v>
      </c>
      <c r="M15" s="12">
        <v>0</v>
      </c>
      <c r="N15" s="12">
        <v>0</v>
      </c>
      <c r="O15" s="12">
        <v>3850000</v>
      </c>
      <c r="P15" s="11">
        <f t="shared" si="0"/>
        <v>49850000</v>
      </c>
    </row>
    <row r="16" spans="1:16" ht="93.6" x14ac:dyDescent="0.3">
      <c r="A16" s="4" t="s">
        <v>22</v>
      </c>
      <c r="B16" s="4" t="s">
        <v>23</v>
      </c>
      <c r="C16" s="4" t="s">
        <v>24</v>
      </c>
      <c r="D16" s="8" t="s">
        <v>25</v>
      </c>
      <c r="E16" s="13">
        <v>31150000</v>
      </c>
      <c r="F16" s="14">
        <v>31150000</v>
      </c>
      <c r="G16" s="14">
        <v>23000000</v>
      </c>
      <c r="H16" s="14">
        <v>1100000</v>
      </c>
      <c r="I16" s="14">
        <v>0</v>
      </c>
      <c r="J16" s="13">
        <v>0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13">
        <f t="shared" si="0"/>
        <v>31150000</v>
      </c>
    </row>
    <row r="17" spans="1:16" ht="31.2" x14ac:dyDescent="0.3">
      <c r="A17" s="4" t="s">
        <v>26</v>
      </c>
      <c r="B17" s="4" t="s">
        <v>27</v>
      </c>
      <c r="C17" s="4" t="s">
        <v>28</v>
      </c>
      <c r="D17" s="8" t="s">
        <v>29</v>
      </c>
      <c r="E17" s="13">
        <v>13300000</v>
      </c>
      <c r="F17" s="14">
        <v>13300000</v>
      </c>
      <c r="G17" s="14">
        <v>0</v>
      </c>
      <c r="H17" s="14">
        <v>0</v>
      </c>
      <c r="I17" s="14">
        <v>0</v>
      </c>
      <c r="J17" s="13">
        <v>0</v>
      </c>
      <c r="K17" s="14">
        <v>0</v>
      </c>
      <c r="L17" s="14">
        <v>0</v>
      </c>
      <c r="M17" s="14">
        <v>0</v>
      </c>
      <c r="N17" s="14">
        <v>0</v>
      </c>
      <c r="O17" s="14">
        <v>0</v>
      </c>
      <c r="P17" s="13">
        <f t="shared" si="0"/>
        <v>13300000</v>
      </c>
    </row>
    <row r="18" spans="1:16" ht="31.2" x14ac:dyDescent="0.3">
      <c r="A18" s="4" t="s">
        <v>30</v>
      </c>
      <c r="B18" s="4" t="s">
        <v>31</v>
      </c>
      <c r="C18" s="4" t="s">
        <v>32</v>
      </c>
      <c r="D18" s="8" t="s">
        <v>33</v>
      </c>
      <c r="E18" s="13">
        <v>1400000</v>
      </c>
      <c r="F18" s="14">
        <v>1400000</v>
      </c>
      <c r="G18" s="14">
        <v>0</v>
      </c>
      <c r="H18" s="14">
        <v>0</v>
      </c>
      <c r="I18" s="14">
        <v>0</v>
      </c>
      <c r="J18" s="13">
        <v>0</v>
      </c>
      <c r="K18" s="14">
        <v>0</v>
      </c>
      <c r="L18" s="14">
        <v>0</v>
      </c>
      <c r="M18" s="14">
        <v>0</v>
      </c>
      <c r="N18" s="14">
        <v>0</v>
      </c>
      <c r="O18" s="14">
        <v>0</v>
      </c>
      <c r="P18" s="13">
        <f t="shared" si="0"/>
        <v>1400000</v>
      </c>
    </row>
    <row r="19" spans="1:16" ht="78" x14ac:dyDescent="0.3">
      <c r="A19" s="4" t="s">
        <v>34</v>
      </c>
      <c r="B19" s="4" t="s">
        <v>35</v>
      </c>
      <c r="C19" s="4" t="s">
        <v>36</v>
      </c>
      <c r="D19" s="8" t="s">
        <v>37</v>
      </c>
      <c r="E19" s="13">
        <v>0</v>
      </c>
      <c r="F19" s="14">
        <v>0</v>
      </c>
      <c r="G19" s="14">
        <v>0</v>
      </c>
      <c r="H19" s="14">
        <v>0</v>
      </c>
      <c r="I19" s="14">
        <v>0</v>
      </c>
      <c r="J19" s="13">
        <v>3850000</v>
      </c>
      <c r="K19" s="14">
        <v>3850000</v>
      </c>
      <c r="L19" s="14">
        <v>0</v>
      </c>
      <c r="M19" s="14">
        <v>0</v>
      </c>
      <c r="N19" s="14">
        <v>0</v>
      </c>
      <c r="O19" s="14">
        <v>3850000</v>
      </c>
      <c r="P19" s="13">
        <f t="shared" si="0"/>
        <v>3850000</v>
      </c>
    </row>
    <row r="20" spans="1:16" ht="31.2" x14ac:dyDescent="0.3">
      <c r="A20" s="4" t="s">
        <v>38</v>
      </c>
      <c r="B20" s="4" t="s">
        <v>39</v>
      </c>
      <c r="C20" s="4" t="s">
        <v>36</v>
      </c>
      <c r="D20" s="8" t="s">
        <v>40</v>
      </c>
      <c r="E20" s="13">
        <v>90000</v>
      </c>
      <c r="F20" s="14">
        <v>90000</v>
      </c>
      <c r="G20" s="14">
        <v>0</v>
      </c>
      <c r="H20" s="14">
        <v>0</v>
      </c>
      <c r="I20" s="14">
        <v>0</v>
      </c>
      <c r="J20" s="13">
        <v>0</v>
      </c>
      <c r="K20" s="14">
        <v>0</v>
      </c>
      <c r="L20" s="14">
        <v>0</v>
      </c>
      <c r="M20" s="14">
        <v>0</v>
      </c>
      <c r="N20" s="14">
        <v>0</v>
      </c>
      <c r="O20" s="14">
        <v>0</v>
      </c>
      <c r="P20" s="13">
        <f t="shared" si="0"/>
        <v>90000</v>
      </c>
    </row>
    <row r="21" spans="1:16" ht="31.2" x14ac:dyDescent="0.3">
      <c r="A21" s="4" t="s">
        <v>41</v>
      </c>
      <c r="B21" s="4" t="s">
        <v>42</v>
      </c>
      <c r="C21" s="4" t="s">
        <v>43</v>
      </c>
      <c r="D21" s="8" t="s">
        <v>44</v>
      </c>
      <c r="E21" s="13">
        <v>60000</v>
      </c>
      <c r="F21" s="14">
        <v>60000</v>
      </c>
      <c r="G21" s="14">
        <v>0</v>
      </c>
      <c r="H21" s="14">
        <v>0</v>
      </c>
      <c r="I21" s="14">
        <v>0</v>
      </c>
      <c r="J21" s="13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13">
        <f t="shared" si="0"/>
        <v>60000</v>
      </c>
    </row>
    <row r="22" spans="1:16" ht="31.2" x14ac:dyDescent="0.3">
      <c r="A22" s="6" t="s">
        <v>45</v>
      </c>
      <c r="B22" s="6" t="s">
        <v>19</v>
      </c>
      <c r="C22" s="6" t="s">
        <v>19</v>
      </c>
      <c r="D22" s="7" t="s">
        <v>46</v>
      </c>
      <c r="E22" s="11">
        <v>1000000</v>
      </c>
      <c r="F22" s="12">
        <v>1000000</v>
      </c>
      <c r="G22" s="12">
        <v>0</v>
      </c>
      <c r="H22" s="12">
        <v>0</v>
      </c>
      <c r="I22" s="12">
        <v>0</v>
      </c>
      <c r="J22" s="11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1">
        <f t="shared" si="0"/>
        <v>1000000</v>
      </c>
    </row>
    <row r="23" spans="1:16" ht="31.2" x14ac:dyDescent="0.3">
      <c r="A23" s="6" t="s">
        <v>47</v>
      </c>
      <c r="B23" s="6" t="s">
        <v>19</v>
      </c>
      <c r="C23" s="6" t="s">
        <v>19</v>
      </c>
      <c r="D23" s="7" t="s">
        <v>46</v>
      </c>
      <c r="E23" s="11">
        <v>1000000</v>
      </c>
      <c r="F23" s="12">
        <v>1000000</v>
      </c>
      <c r="G23" s="12">
        <v>0</v>
      </c>
      <c r="H23" s="12">
        <v>0</v>
      </c>
      <c r="I23" s="12">
        <v>0</v>
      </c>
      <c r="J23" s="11">
        <v>0</v>
      </c>
      <c r="K23" s="12">
        <v>0</v>
      </c>
      <c r="L23" s="12">
        <v>0</v>
      </c>
      <c r="M23" s="12">
        <v>0</v>
      </c>
      <c r="N23" s="12">
        <v>0</v>
      </c>
      <c r="O23" s="12">
        <v>0</v>
      </c>
      <c r="P23" s="11">
        <f t="shared" si="0"/>
        <v>1000000</v>
      </c>
    </row>
    <row r="24" spans="1:16" ht="31.2" x14ac:dyDescent="0.3">
      <c r="A24" s="4" t="s">
        <v>48</v>
      </c>
      <c r="B24" s="4" t="s">
        <v>27</v>
      </c>
      <c r="C24" s="4" t="s">
        <v>28</v>
      </c>
      <c r="D24" s="8" t="s">
        <v>29</v>
      </c>
      <c r="E24" s="13">
        <v>1000000</v>
      </c>
      <c r="F24" s="14">
        <v>1000000</v>
      </c>
      <c r="G24" s="14">
        <v>0</v>
      </c>
      <c r="H24" s="14">
        <v>0</v>
      </c>
      <c r="I24" s="14">
        <v>0</v>
      </c>
      <c r="J24" s="13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13">
        <f t="shared" si="0"/>
        <v>1000000</v>
      </c>
    </row>
    <row r="25" spans="1:16" ht="46.8" x14ac:dyDescent="0.3">
      <c r="A25" s="6" t="s">
        <v>49</v>
      </c>
      <c r="B25" s="6" t="s">
        <v>19</v>
      </c>
      <c r="C25" s="6" t="s">
        <v>19</v>
      </c>
      <c r="D25" s="7" t="s">
        <v>50</v>
      </c>
      <c r="E25" s="11">
        <v>434700000</v>
      </c>
      <c r="F25" s="12">
        <v>434700000</v>
      </c>
      <c r="G25" s="12">
        <v>162596700</v>
      </c>
      <c r="H25" s="12">
        <v>39184000</v>
      </c>
      <c r="I25" s="12">
        <v>0</v>
      </c>
      <c r="J25" s="11">
        <v>76115520</v>
      </c>
      <c r="K25" s="12">
        <v>4792920</v>
      </c>
      <c r="L25" s="12">
        <v>71142600</v>
      </c>
      <c r="M25" s="12">
        <v>6213600</v>
      </c>
      <c r="N25" s="12">
        <v>9523800</v>
      </c>
      <c r="O25" s="12">
        <v>4972920</v>
      </c>
      <c r="P25" s="11">
        <f t="shared" si="0"/>
        <v>510815520</v>
      </c>
    </row>
    <row r="26" spans="1:16" ht="46.8" x14ac:dyDescent="0.3">
      <c r="A26" s="6" t="s">
        <v>51</v>
      </c>
      <c r="B26" s="6" t="s">
        <v>19</v>
      </c>
      <c r="C26" s="6" t="s">
        <v>19</v>
      </c>
      <c r="D26" s="7" t="s">
        <v>50</v>
      </c>
      <c r="E26" s="11">
        <v>434700000</v>
      </c>
      <c r="F26" s="12">
        <v>434700000</v>
      </c>
      <c r="G26" s="12">
        <v>162596700</v>
      </c>
      <c r="H26" s="12">
        <v>39184000</v>
      </c>
      <c r="I26" s="12">
        <v>0</v>
      </c>
      <c r="J26" s="11">
        <v>76115520</v>
      </c>
      <c r="K26" s="12">
        <v>4792920</v>
      </c>
      <c r="L26" s="12">
        <v>71142600</v>
      </c>
      <c r="M26" s="12">
        <v>6213600</v>
      </c>
      <c r="N26" s="12">
        <v>9523800</v>
      </c>
      <c r="O26" s="12">
        <v>4972920</v>
      </c>
      <c r="P26" s="11">
        <f t="shared" si="0"/>
        <v>510815520</v>
      </c>
    </row>
    <row r="27" spans="1:16" ht="124.8" x14ac:dyDescent="0.3">
      <c r="A27" s="4" t="s">
        <v>52</v>
      </c>
      <c r="B27" s="4" t="s">
        <v>53</v>
      </c>
      <c r="C27" s="4" t="s">
        <v>54</v>
      </c>
      <c r="D27" s="8" t="s">
        <v>55</v>
      </c>
      <c r="E27" s="13">
        <v>32270000</v>
      </c>
      <c r="F27" s="14">
        <v>32270000</v>
      </c>
      <c r="G27" s="14">
        <v>14321700</v>
      </c>
      <c r="H27" s="14">
        <v>9100000</v>
      </c>
      <c r="I27" s="14">
        <v>0</v>
      </c>
      <c r="J27" s="13">
        <v>5570800</v>
      </c>
      <c r="K27" s="14">
        <v>0</v>
      </c>
      <c r="L27" s="14">
        <v>5570800</v>
      </c>
      <c r="M27" s="14">
        <v>0</v>
      </c>
      <c r="N27" s="14">
        <v>5564500</v>
      </c>
      <c r="O27" s="14">
        <v>0</v>
      </c>
      <c r="P27" s="13">
        <f t="shared" si="0"/>
        <v>37840800</v>
      </c>
    </row>
    <row r="28" spans="1:16" ht="62.4" x14ac:dyDescent="0.3">
      <c r="A28" s="4" t="s">
        <v>56</v>
      </c>
      <c r="B28" s="4" t="s">
        <v>57</v>
      </c>
      <c r="C28" s="4" t="s">
        <v>54</v>
      </c>
      <c r="D28" s="8" t="s">
        <v>58</v>
      </c>
      <c r="E28" s="13">
        <v>37260000</v>
      </c>
      <c r="F28" s="14">
        <v>37260000</v>
      </c>
      <c r="G28" s="14">
        <v>14700000</v>
      </c>
      <c r="H28" s="14">
        <v>8918000</v>
      </c>
      <c r="I28" s="14">
        <v>0</v>
      </c>
      <c r="J28" s="13">
        <v>710000</v>
      </c>
      <c r="K28" s="14">
        <v>0</v>
      </c>
      <c r="L28" s="14">
        <v>710000</v>
      </c>
      <c r="M28" s="14">
        <v>0</v>
      </c>
      <c r="N28" s="14">
        <v>280000</v>
      </c>
      <c r="O28" s="14">
        <v>0</v>
      </c>
      <c r="P28" s="13">
        <f t="shared" si="0"/>
        <v>37970000</v>
      </c>
    </row>
    <row r="29" spans="1:16" ht="78" x14ac:dyDescent="0.3">
      <c r="A29" s="4" t="s">
        <v>59</v>
      </c>
      <c r="B29" s="4" t="s">
        <v>60</v>
      </c>
      <c r="C29" s="4" t="s">
        <v>61</v>
      </c>
      <c r="D29" s="8" t="s">
        <v>62</v>
      </c>
      <c r="E29" s="13">
        <v>8120000</v>
      </c>
      <c r="F29" s="14">
        <v>8120000</v>
      </c>
      <c r="G29" s="14">
        <v>4138200</v>
      </c>
      <c r="H29" s="14">
        <v>1030000</v>
      </c>
      <c r="I29" s="14">
        <v>0</v>
      </c>
      <c r="J29" s="13">
        <v>0</v>
      </c>
      <c r="K29" s="14">
        <v>0</v>
      </c>
      <c r="L29" s="14">
        <v>0</v>
      </c>
      <c r="M29" s="14">
        <v>0</v>
      </c>
      <c r="N29" s="14">
        <v>0</v>
      </c>
      <c r="O29" s="14">
        <v>0</v>
      </c>
      <c r="P29" s="13">
        <f t="shared" si="0"/>
        <v>8120000</v>
      </c>
    </row>
    <row r="30" spans="1:16" ht="93.6" x14ac:dyDescent="0.3">
      <c r="A30" s="4" t="s">
        <v>63</v>
      </c>
      <c r="B30" s="4" t="s">
        <v>64</v>
      </c>
      <c r="C30" s="4" t="s">
        <v>54</v>
      </c>
      <c r="D30" s="8" t="s">
        <v>65</v>
      </c>
      <c r="E30" s="13">
        <v>25720000</v>
      </c>
      <c r="F30" s="14">
        <v>25720000</v>
      </c>
      <c r="G30" s="14">
        <v>16352000</v>
      </c>
      <c r="H30" s="14">
        <v>2755000</v>
      </c>
      <c r="I30" s="14">
        <v>0</v>
      </c>
      <c r="J30" s="13">
        <v>437200</v>
      </c>
      <c r="K30" s="14">
        <v>0</v>
      </c>
      <c r="L30" s="14">
        <v>437200</v>
      </c>
      <c r="M30" s="14">
        <v>97000</v>
      </c>
      <c r="N30" s="14">
        <v>298900</v>
      </c>
      <c r="O30" s="14">
        <v>0</v>
      </c>
      <c r="P30" s="13">
        <f t="shared" si="0"/>
        <v>26157200</v>
      </c>
    </row>
    <row r="31" spans="1:16" ht="46.8" x14ac:dyDescent="0.3">
      <c r="A31" s="4" t="s">
        <v>66</v>
      </c>
      <c r="B31" s="4" t="s">
        <v>67</v>
      </c>
      <c r="C31" s="4" t="s">
        <v>68</v>
      </c>
      <c r="D31" s="8" t="s">
        <v>69</v>
      </c>
      <c r="E31" s="13">
        <v>43180000</v>
      </c>
      <c r="F31" s="14">
        <v>43180000</v>
      </c>
      <c r="G31" s="14">
        <v>31592000</v>
      </c>
      <c r="H31" s="14">
        <v>3040000</v>
      </c>
      <c r="I31" s="14">
        <v>0</v>
      </c>
      <c r="J31" s="13">
        <v>52400</v>
      </c>
      <c r="K31" s="14">
        <v>0</v>
      </c>
      <c r="L31" s="14">
        <v>52400</v>
      </c>
      <c r="M31" s="14">
        <v>0</v>
      </c>
      <c r="N31" s="14">
        <v>0</v>
      </c>
      <c r="O31" s="14">
        <v>0</v>
      </c>
      <c r="P31" s="13">
        <f t="shared" si="0"/>
        <v>43232400</v>
      </c>
    </row>
    <row r="32" spans="1:16" ht="62.4" x14ac:dyDescent="0.3">
      <c r="A32" s="4" t="s">
        <v>70</v>
      </c>
      <c r="B32" s="4" t="s">
        <v>71</v>
      </c>
      <c r="C32" s="4" t="s">
        <v>72</v>
      </c>
      <c r="D32" s="8" t="s">
        <v>73</v>
      </c>
      <c r="E32" s="13">
        <v>98210000</v>
      </c>
      <c r="F32" s="14">
        <v>98210000</v>
      </c>
      <c r="G32" s="14">
        <v>57050000</v>
      </c>
      <c r="H32" s="14">
        <v>12941000</v>
      </c>
      <c r="I32" s="14">
        <v>0</v>
      </c>
      <c r="J32" s="13">
        <v>9587100</v>
      </c>
      <c r="K32" s="14">
        <v>0</v>
      </c>
      <c r="L32" s="14">
        <v>9587100</v>
      </c>
      <c r="M32" s="14">
        <v>2366600</v>
      </c>
      <c r="N32" s="14">
        <v>2865400</v>
      </c>
      <c r="O32" s="14">
        <v>0</v>
      </c>
      <c r="P32" s="13">
        <f t="shared" si="0"/>
        <v>107797100</v>
      </c>
    </row>
    <row r="33" spans="1:16" ht="46.8" x14ac:dyDescent="0.3">
      <c r="A33" s="4" t="s">
        <v>74</v>
      </c>
      <c r="B33" s="4" t="s">
        <v>75</v>
      </c>
      <c r="C33" s="4" t="s">
        <v>76</v>
      </c>
      <c r="D33" s="8" t="s">
        <v>77</v>
      </c>
      <c r="E33" s="13">
        <v>150660000</v>
      </c>
      <c r="F33" s="14">
        <v>150660000</v>
      </c>
      <c r="G33" s="14">
        <v>0</v>
      </c>
      <c r="H33" s="14">
        <v>0</v>
      </c>
      <c r="I33" s="14">
        <v>0</v>
      </c>
      <c r="J33" s="13">
        <v>49430100</v>
      </c>
      <c r="K33" s="14">
        <v>0</v>
      </c>
      <c r="L33" s="14">
        <v>49310100</v>
      </c>
      <c r="M33" s="14">
        <v>0</v>
      </c>
      <c r="N33" s="14">
        <v>0</v>
      </c>
      <c r="O33" s="14">
        <v>120000</v>
      </c>
      <c r="P33" s="13">
        <f t="shared" si="0"/>
        <v>200090100</v>
      </c>
    </row>
    <row r="34" spans="1:16" ht="46.8" x14ac:dyDescent="0.3">
      <c r="A34" s="4" t="s">
        <v>78</v>
      </c>
      <c r="B34" s="4" t="s">
        <v>79</v>
      </c>
      <c r="C34" s="4" t="s">
        <v>80</v>
      </c>
      <c r="D34" s="8" t="s">
        <v>81</v>
      </c>
      <c r="E34" s="13">
        <v>25490000</v>
      </c>
      <c r="F34" s="14">
        <v>25490000</v>
      </c>
      <c r="G34" s="14">
        <v>19410000</v>
      </c>
      <c r="H34" s="14">
        <v>1200000</v>
      </c>
      <c r="I34" s="14">
        <v>0</v>
      </c>
      <c r="J34" s="13">
        <v>5535000</v>
      </c>
      <c r="K34" s="14">
        <v>0</v>
      </c>
      <c r="L34" s="14">
        <v>5475000</v>
      </c>
      <c r="M34" s="14">
        <v>3750000</v>
      </c>
      <c r="N34" s="14">
        <v>515000</v>
      </c>
      <c r="O34" s="14">
        <v>60000</v>
      </c>
      <c r="P34" s="13">
        <f t="shared" si="0"/>
        <v>31025000</v>
      </c>
    </row>
    <row r="35" spans="1:16" ht="31.2" x14ac:dyDescent="0.3">
      <c r="A35" s="4" t="s">
        <v>82</v>
      </c>
      <c r="B35" s="4" t="s">
        <v>83</v>
      </c>
      <c r="C35" s="4" t="s">
        <v>84</v>
      </c>
      <c r="D35" s="8" t="s">
        <v>85</v>
      </c>
      <c r="E35" s="13">
        <v>6600000</v>
      </c>
      <c r="F35" s="14">
        <v>6600000</v>
      </c>
      <c r="G35" s="14">
        <v>5032800</v>
      </c>
      <c r="H35" s="14">
        <v>200000</v>
      </c>
      <c r="I35" s="14">
        <v>0</v>
      </c>
      <c r="J35" s="13">
        <v>0</v>
      </c>
      <c r="K35" s="14">
        <v>0</v>
      </c>
      <c r="L35" s="14">
        <v>0</v>
      </c>
      <c r="M35" s="14">
        <v>0</v>
      </c>
      <c r="N35" s="14">
        <v>0</v>
      </c>
      <c r="O35" s="14">
        <v>0</v>
      </c>
      <c r="P35" s="13">
        <f t="shared" si="0"/>
        <v>6600000</v>
      </c>
    </row>
    <row r="36" spans="1:16" ht="15.6" x14ac:dyDescent="0.3">
      <c r="A36" s="4" t="s">
        <v>86</v>
      </c>
      <c r="B36" s="4" t="s">
        <v>87</v>
      </c>
      <c r="C36" s="4" t="s">
        <v>84</v>
      </c>
      <c r="D36" s="8" t="s">
        <v>88</v>
      </c>
      <c r="E36" s="13">
        <v>7190000</v>
      </c>
      <c r="F36" s="14">
        <v>7190000</v>
      </c>
      <c r="G36" s="14">
        <v>0</v>
      </c>
      <c r="H36" s="14">
        <v>0</v>
      </c>
      <c r="I36" s="14">
        <v>0</v>
      </c>
      <c r="J36" s="13">
        <v>0</v>
      </c>
      <c r="K36" s="14">
        <v>0</v>
      </c>
      <c r="L36" s="14">
        <v>0</v>
      </c>
      <c r="M36" s="14">
        <v>0</v>
      </c>
      <c r="N36" s="14">
        <v>0</v>
      </c>
      <c r="O36" s="14">
        <v>0</v>
      </c>
      <c r="P36" s="13">
        <f t="shared" si="0"/>
        <v>7190000</v>
      </c>
    </row>
    <row r="37" spans="1:16" ht="124.8" x14ac:dyDescent="0.3">
      <c r="A37" s="4" t="s">
        <v>89</v>
      </c>
      <c r="B37" s="4" t="s">
        <v>90</v>
      </c>
      <c r="C37" s="4" t="s">
        <v>84</v>
      </c>
      <c r="D37" s="8" t="s">
        <v>91</v>
      </c>
      <c r="E37" s="13">
        <v>0</v>
      </c>
      <c r="F37" s="14">
        <v>0</v>
      </c>
      <c r="G37" s="14">
        <v>0</v>
      </c>
      <c r="H37" s="14">
        <v>0</v>
      </c>
      <c r="I37" s="14">
        <v>0</v>
      </c>
      <c r="J37" s="13">
        <v>4792920</v>
      </c>
      <c r="K37" s="14">
        <v>4792920</v>
      </c>
      <c r="L37" s="14">
        <v>0</v>
      </c>
      <c r="M37" s="14">
        <v>0</v>
      </c>
      <c r="N37" s="14">
        <v>0</v>
      </c>
      <c r="O37" s="14">
        <v>4792920</v>
      </c>
      <c r="P37" s="13">
        <f t="shared" si="0"/>
        <v>4792920</v>
      </c>
    </row>
    <row r="38" spans="1:16" ht="46.8" x14ac:dyDescent="0.3">
      <c r="A38" s="6" t="s">
        <v>92</v>
      </c>
      <c r="B38" s="6" t="s">
        <v>19</v>
      </c>
      <c r="C38" s="6" t="s">
        <v>19</v>
      </c>
      <c r="D38" s="7" t="s">
        <v>93</v>
      </c>
      <c r="E38" s="11">
        <v>248163900</v>
      </c>
      <c r="F38" s="12">
        <v>248163900</v>
      </c>
      <c r="G38" s="12">
        <v>0</v>
      </c>
      <c r="H38" s="12">
        <v>0</v>
      </c>
      <c r="I38" s="12">
        <v>0</v>
      </c>
      <c r="J38" s="11">
        <v>30647600</v>
      </c>
      <c r="K38" s="12">
        <v>13799600</v>
      </c>
      <c r="L38" s="12">
        <v>16698000</v>
      </c>
      <c r="M38" s="12">
        <v>0</v>
      </c>
      <c r="N38" s="12">
        <v>0</v>
      </c>
      <c r="O38" s="12">
        <v>13949600</v>
      </c>
      <c r="P38" s="11">
        <f t="shared" si="0"/>
        <v>278811500</v>
      </c>
    </row>
    <row r="39" spans="1:16" ht="46.8" x14ac:dyDescent="0.3">
      <c r="A39" s="6" t="s">
        <v>94</v>
      </c>
      <c r="B39" s="6" t="s">
        <v>19</v>
      </c>
      <c r="C39" s="6" t="s">
        <v>19</v>
      </c>
      <c r="D39" s="7" t="s">
        <v>93</v>
      </c>
      <c r="E39" s="11">
        <v>248163900</v>
      </c>
      <c r="F39" s="12">
        <v>248163900</v>
      </c>
      <c r="G39" s="12">
        <v>0</v>
      </c>
      <c r="H39" s="12">
        <v>0</v>
      </c>
      <c r="I39" s="12">
        <v>0</v>
      </c>
      <c r="J39" s="11">
        <v>30647600</v>
      </c>
      <c r="K39" s="12">
        <v>13799600</v>
      </c>
      <c r="L39" s="12">
        <v>16698000</v>
      </c>
      <c r="M39" s="12">
        <v>0</v>
      </c>
      <c r="N39" s="12">
        <v>0</v>
      </c>
      <c r="O39" s="12">
        <v>13949600</v>
      </c>
      <c r="P39" s="11">
        <f t="shared" si="0"/>
        <v>278811500</v>
      </c>
    </row>
    <row r="40" spans="1:16" ht="46.8" x14ac:dyDescent="0.3">
      <c r="A40" s="4" t="s">
        <v>95</v>
      </c>
      <c r="B40" s="4" t="s">
        <v>75</v>
      </c>
      <c r="C40" s="4" t="s">
        <v>76</v>
      </c>
      <c r="D40" s="8" t="s">
        <v>77</v>
      </c>
      <c r="E40" s="13">
        <v>45330000</v>
      </c>
      <c r="F40" s="14">
        <v>45330000</v>
      </c>
      <c r="G40" s="14">
        <v>0</v>
      </c>
      <c r="H40" s="14">
        <v>0</v>
      </c>
      <c r="I40" s="14">
        <v>0</v>
      </c>
      <c r="J40" s="13">
        <v>16848000</v>
      </c>
      <c r="K40" s="14">
        <v>0</v>
      </c>
      <c r="L40" s="14">
        <v>16698000</v>
      </c>
      <c r="M40" s="14">
        <v>0</v>
      </c>
      <c r="N40" s="14">
        <v>0</v>
      </c>
      <c r="O40" s="14">
        <v>150000</v>
      </c>
      <c r="P40" s="13">
        <f t="shared" si="0"/>
        <v>62178000</v>
      </c>
    </row>
    <row r="41" spans="1:16" ht="46.8" x14ac:dyDescent="0.3">
      <c r="A41" s="4" t="s">
        <v>96</v>
      </c>
      <c r="B41" s="4" t="s">
        <v>79</v>
      </c>
      <c r="C41" s="4" t="s">
        <v>80</v>
      </c>
      <c r="D41" s="8" t="s">
        <v>81</v>
      </c>
      <c r="E41" s="13">
        <v>1200000</v>
      </c>
      <c r="F41" s="14">
        <v>1200000</v>
      </c>
      <c r="G41" s="14">
        <v>0</v>
      </c>
      <c r="H41" s="14">
        <v>0</v>
      </c>
      <c r="I41" s="14">
        <v>0</v>
      </c>
      <c r="J41" s="13">
        <v>0</v>
      </c>
      <c r="K41" s="14">
        <v>0</v>
      </c>
      <c r="L41" s="14">
        <v>0</v>
      </c>
      <c r="M41" s="14">
        <v>0</v>
      </c>
      <c r="N41" s="14">
        <v>0</v>
      </c>
      <c r="O41" s="14">
        <v>0</v>
      </c>
      <c r="P41" s="13">
        <f t="shared" si="0"/>
        <v>1200000</v>
      </c>
    </row>
    <row r="42" spans="1:16" ht="31.2" x14ac:dyDescent="0.3">
      <c r="A42" s="4" t="s">
        <v>97</v>
      </c>
      <c r="B42" s="4" t="s">
        <v>98</v>
      </c>
      <c r="C42" s="4" t="s">
        <v>99</v>
      </c>
      <c r="D42" s="8" t="s">
        <v>100</v>
      </c>
      <c r="E42" s="13">
        <v>70330000</v>
      </c>
      <c r="F42" s="14">
        <v>70330000</v>
      </c>
      <c r="G42" s="14">
        <v>0</v>
      </c>
      <c r="H42" s="14">
        <v>0</v>
      </c>
      <c r="I42" s="14">
        <v>0</v>
      </c>
      <c r="J42" s="13">
        <v>0</v>
      </c>
      <c r="K42" s="14">
        <v>0</v>
      </c>
      <c r="L42" s="14">
        <v>0</v>
      </c>
      <c r="M42" s="14">
        <v>0</v>
      </c>
      <c r="N42" s="14">
        <v>0</v>
      </c>
      <c r="O42" s="14">
        <v>0</v>
      </c>
      <c r="P42" s="13">
        <f t="shared" si="0"/>
        <v>70330000</v>
      </c>
    </row>
    <row r="43" spans="1:16" ht="31.2" x14ac:dyDescent="0.3">
      <c r="A43" s="4" t="s">
        <v>101</v>
      </c>
      <c r="B43" s="4" t="s">
        <v>102</v>
      </c>
      <c r="C43" s="4" t="s">
        <v>103</v>
      </c>
      <c r="D43" s="8" t="s">
        <v>104</v>
      </c>
      <c r="E43" s="13">
        <v>54157300</v>
      </c>
      <c r="F43" s="14">
        <v>54157300</v>
      </c>
      <c r="G43" s="14">
        <v>0</v>
      </c>
      <c r="H43" s="14">
        <v>0</v>
      </c>
      <c r="I43" s="14">
        <v>0</v>
      </c>
      <c r="J43" s="13">
        <v>0</v>
      </c>
      <c r="K43" s="14">
        <v>0</v>
      </c>
      <c r="L43" s="14">
        <v>0</v>
      </c>
      <c r="M43" s="14">
        <v>0</v>
      </c>
      <c r="N43" s="14">
        <v>0</v>
      </c>
      <c r="O43" s="14">
        <v>0</v>
      </c>
      <c r="P43" s="13">
        <f t="shared" si="0"/>
        <v>54157300</v>
      </c>
    </row>
    <row r="44" spans="1:16" ht="46.8" x14ac:dyDescent="0.3">
      <c r="A44" s="4" t="s">
        <v>105</v>
      </c>
      <c r="B44" s="4" t="s">
        <v>106</v>
      </c>
      <c r="C44" s="4" t="s">
        <v>107</v>
      </c>
      <c r="D44" s="8" t="s">
        <v>108</v>
      </c>
      <c r="E44" s="13">
        <v>15949000</v>
      </c>
      <c r="F44" s="14">
        <v>15949000</v>
      </c>
      <c r="G44" s="14">
        <v>0</v>
      </c>
      <c r="H44" s="14">
        <v>0</v>
      </c>
      <c r="I44" s="14">
        <v>0</v>
      </c>
      <c r="J44" s="13">
        <v>0</v>
      </c>
      <c r="K44" s="14">
        <v>0</v>
      </c>
      <c r="L44" s="14">
        <v>0</v>
      </c>
      <c r="M44" s="14">
        <v>0</v>
      </c>
      <c r="N44" s="14">
        <v>0</v>
      </c>
      <c r="O44" s="14">
        <v>0</v>
      </c>
      <c r="P44" s="13">
        <f t="shared" si="0"/>
        <v>15949000</v>
      </c>
    </row>
    <row r="45" spans="1:16" ht="31.2" x14ac:dyDescent="0.3">
      <c r="A45" s="4" t="s">
        <v>109</v>
      </c>
      <c r="B45" s="4" t="s">
        <v>110</v>
      </c>
      <c r="C45" s="4" t="s">
        <v>111</v>
      </c>
      <c r="D45" s="8" t="s">
        <v>112</v>
      </c>
      <c r="E45" s="13">
        <v>25972600</v>
      </c>
      <c r="F45" s="14">
        <v>25972600</v>
      </c>
      <c r="G45" s="14">
        <v>0</v>
      </c>
      <c r="H45" s="14">
        <v>0</v>
      </c>
      <c r="I45" s="14">
        <v>0</v>
      </c>
      <c r="J45" s="13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 s="13">
        <f t="shared" si="0"/>
        <v>25972600</v>
      </c>
    </row>
    <row r="46" spans="1:16" ht="31.2" x14ac:dyDescent="0.3">
      <c r="A46" s="4" t="s">
        <v>113</v>
      </c>
      <c r="B46" s="4" t="s">
        <v>114</v>
      </c>
      <c r="C46" s="4" t="s">
        <v>115</v>
      </c>
      <c r="D46" s="8" t="s">
        <v>116</v>
      </c>
      <c r="E46" s="13">
        <v>5521000</v>
      </c>
      <c r="F46" s="14">
        <v>5521000</v>
      </c>
      <c r="G46" s="14">
        <v>0</v>
      </c>
      <c r="H46" s="14">
        <v>0</v>
      </c>
      <c r="I46" s="14">
        <v>0</v>
      </c>
      <c r="J46" s="13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 s="13">
        <f t="shared" ref="P46:P77" si="1">E46 + J46</f>
        <v>5521000</v>
      </c>
    </row>
    <row r="47" spans="1:16" ht="31.2" x14ac:dyDescent="0.3">
      <c r="A47" s="4" t="s">
        <v>117</v>
      </c>
      <c r="B47" s="4" t="s">
        <v>118</v>
      </c>
      <c r="C47" s="4" t="s">
        <v>119</v>
      </c>
      <c r="D47" s="8" t="s">
        <v>120</v>
      </c>
      <c r="E47" s="13">
        <v>11240000</v>
      </c>
      <c r="F47" s="14">
        <v>11240000</v>
      </c>
      <c r="G47" s="14">
        <v>0</v>
      </c>
      <c r="H47" s="14">
        <v>0</v>
      </c>
      <c r="I47" s="14">
        <v>0</v>
      </c>
      <c r="J47" s="13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 s="13">
        <f t="shared" si="1"/>
        <v>11240000</v>
      </c>
    </row>
    <row r="48" spans="1:16" ht="15.6" x14ac:dyDescent="0.3">
      <c r="A48" s="4" t="s">
        <v>121</v>
      </c>
      <c r="B48" s="4" t="s">
        <v>122</v>
      </c>
      <c r="C48" s="4" t="s">
        <v>119</v>
      </c>
      <c r="D48" s="8" t="s">
        <v>123</v>
      </c>
      <c r="E48" s="13">
        <v>1246000</v>
      </c>
      <c r="F48" s="14">
        <v>1246000</v>
      </c>
      <c r="G48" s="14">
        <v>0</v>
      </c>
      <c r="H48" s="14">
        <v>0</v>
      </c>
      <c r="I48" s="14">
        <v>0</v>
      </c>
      <c r="J48" s="13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 s="13">
        <f t="shared" si="1"/>
        <v>1246000</v>
      </c>
    </row>
    <row r="49" spans="1:16" ht="46.8" x14ac:dyDescent="0.3">
      <c r="A49" s="4" t="s">
        <v>124</v>
      </c>
      <c r="B49" s="4" t="s">
        <v>125</v>
      </c>
      <c r="C49" s="4" t="s">
        <v>126</v>
      </c>
      <c r="D49" s="8" t="s">
        <v>127</v>
      </c>
      <c r="E49" s="13">
        <v>7494000</v>
      </c>
      <c r="F49" s="14">
        <v>7494000</v>
      </c>
      <c r="G49" s="14">
        <v>0</v>
      </c>
      <c r="H49" s="14">
        <v>0</v>
      </c>
      <c r="I49" s="14">
        <v>0</v>
      </c>
      <c r="J49" s="13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 s="13">
        <f t="shared" si="1"/>
        <v>7494000</v>
      </c>
    </row>
    <row r="50" spans="1:16" ht="31.2" x14ac:dyDescent="0.3">
      <c r="A50" s="4" t="s">
        <v>128</v>
      </c>
      <c r="B50" s="4" t="s">
        <v>129</v>
      </c>
      <c r="C50" s="4" t="s">
        <v>32</v>
      </c>
      <c r="D50" s="8" t="s">
        <v>130</v>
      </c>
      <c r="E50" s="13">
        <v>6024000</v>
      </c>
      <c r="F50" s="14">
        <v>6024000</v>
      </c>
      <c r="G50" s="14">
        <v>0</v>
      </c>
      <c r="H50" s="14">
        <v>0</v>
      </c>
      <c r="I50" s="14">
        <v>0</v>
      </c>
      <c r="J50" s="13">
        <v>0</v>
      </c>
      <c r="K50" s="14">
        <v>0</v>
      </c>
      <c r="L50" s="14">
        <v>0</v>
      </c>
      <c r="M50" s="14">
        <v>0</v>
      </c>
      <c r="N50" s="14">
        <v>0</v>
      </c>
      <c r="O50" s="14">
        <v>0</v>
      </c>
      <c r="P50" s="13">
        <f t="shared" si="1"/>
        <v>6024000</v>
      </c>
    </row>
    <row r="51" spans="1:16" ht="31.2" x14ac:dyDescent="0.3">
      <c r="A51" s="4" t="s">
        <v>131</v>
      </c>
      <c r="B51" s="4" t="s">
        <v>31</v>
      </c>
      <c r="C51" s="4" t="s">
        <v>32</v>
      </c>
      <c r="D51" s="8" t="s">
        <v>33</v>
      </c>
      <c r="E51" s="13">
        <v>2000000</v>
      </c>
      <c r="F51" s="14">
        <v>2000000</v>
      </c>
      <c r="G51" s="14">
        <v>0</v>
      </c>
      <c r="H51" s="14">
        <v>0</v>
      </c>
      <c r="I51" s="14">
        <v>0</v>
      </c>
      <c r="J51" s="13">
        <v>0</v>
      </c>
      <c r="K51" s="14">
        <v>0</v>
      </c>
      <c r="L51" s="14">
        <v>0</v>
      </c>
      <c r="M51" s="14">
        <v>0</v>
      </c>
      <c r="N51" s="14">
        <v>0</v>
      </c>
      <c r="O51" s="14">
        <v>0</v>
      </c>
      <c r="P51" s="13">
        <f t="shared" si="1"/>
        <v>2000000</v>
      </c>
    </row>
    <row r="52" spans="1:16" ht="78" x14ac:dyDescent="0.3">
      <c r="A52" s="4" t="s">
        <v>132</v>
      </c>
      <c r="B52" s="4" t="s">
        <v>133</v>
      </c>
      <c r="C52" s="4" t="s">
        <v>32</v>
      </c>
      <c r="D52" s="8" t="s">
        <v>134</v>
      </c>
      <c r="E52" s="13">
        <v>0</v>
      </c>
      <c r="F52" s="14">
        <v>0</v>
      </c>
      <c r="G52" s="14">
        <v>0</v>
      </c>
      <c r="H52" s="14">
        <v>0</v>
      </c>
      <c r="I52" s="14">
        <v>0</v>
      </c>
      <c r="J52" s="13">
        <v>13799600</v>
      </c>
      <c r="K52" s="14">
        <v>13799600</v>
      </c>
      <c r="L52" s="14">
        <v>0</v>
      </c>
      <c r="M52" s="14">
        <v>0</v>
      </c>
      <c r="N52" s="14">
        <v>0</v>
      </c>
      <c r="O52" s="14">
        <v>13799600</v>
      </c>
      <c r="P52" s="13">
        <f t="shared" si="1"/>
        <v>13799600</v>
      </c>
    </row>
    <row r="53" spans="1:16" ht="31.2" x14ac:dyDescent="0.3">
      <c r="A53" s="4" t="s">
        <v>135</v>
      </c>
      <c r="B53" s="4" t="s">
        <v>136</v>
      </c>
      <c r="C53" s="4" t="s">
        <v>137</v>
      </c>
      <c r="D53" s="8" t="s">
        <v>138</v>
      </c>
      <c r="E53" s="13">
        <v>1700000</v>
      </c>
      <c r="F53" s="14">
        <v>1700000</v>
      </c>
      <c r="G53" s="14">
        <v>0</v>
      </c>
      <c r="H53" s="14">
        <v>0</v>
      </c>
      <c r="I53" s="14">
        <v>0</v>
      </c>
      <c r="J53" s="13">
        <v>0</v>
      </c>
      <c r="K53" s="14">
        <v>0</v>
      </c>
      <c r="L53" s="14">
        <v>0</v>
      </c>
      <c r="M53" s="14">
        <v>0</v>
      </c>
      <c r="N53" s="14">
        <v>0</v>
      </c>
      <c r="O53" s="14">
        <v>0</v>
      </c>
      <c r="P53" s="13">
        <f t="shared" si="1"/>
        <v>1700000</v>
      </c>
    </row>
    <row r="54" spans="1:16" ht="46.8" x14ac:dyDescent="0.3">
      <c r="A54" s="6" t="s">
        <v>139</v>
      </c>
      <c r="B54" s="6" t="s">
        <v>19</v>
      </c>
      <c r="C54" s="6" t="s">
        <v>19</v>
      </c>
      <c r="D54" s="7" t="s">
        <v>140</v>
      </c>
      <c r="E54" s="11">
        <v>218000000</v>
      </c>
      <c r="F54" s="12">
        <v>214727000</v>
      </c>
      <c r="G54" s="12">
        <v>122455150</v>
      </c>
      <c r="H54" s="12">
        <v>32198400</v>
      </c>
      <c r="I54" s="12">
        <v>3273000</v>
      </c>
      <c r="J54" s="11">
        <v>49556800</v>
      </c>
      <c r="K54" s="12">
        <v>7200400</v>
      </c>
      <c r="L54" s="12">
        <v>42356400</v>
      </c>
      <c r="M54" s="12">
        <v>0</v>
      </c>
      <c r="N54" s="12">
        <v>708700</v>
      </c>
      <c r="O54" s="12">
        <v>7200400</v>
      </c>
      <c r="P54" s="11">
        <f t="shared" si="1"/>
        <v>267556800</v>
      </c>
    </row>
    <row r="55" spans="1:16" ht="46.8" x14ac:dyDescent="0.3">
      <c r="A55" s="6" t="s">
        <v>141</v>
      </c>
      <c r="B55" s="6" t="s">
        <v>19</v>
      </c>
      <c r="C55" s="6" t="s">
        <v>19</v>
      </c>
      <c r="D55" s="7" t="s">
        <v>140</v>
      </c>
      <c r="E55" s="11">
        <v>218000000</v>
      </c>
      <c r="F55" s="12">
        <v>214727000</v>
      </c>
      <c r="G55" s="12">
        <v>122455150</v>
      </c>
      <c r="H55" s="12">
        <v>32198400</v>
      </c>
      <c r="I55" s="12">
        <v>3273000</v>
      </c>
      <c r="J55" s="11">
        <v>49556800</v>
      </c>
      <c r="K55" s="12">
        <v>7200400</v>
      </c>
      <c r="L55" s="12">
        <v>42356400</v>
      </c>
      <c r="M55" s="12">
        <v>0</v>
      </c>
      <c r="N55" s="12">
        <v>708700</v>
      </c>
      <c r="O55" s="12">
        <v>7200400</v>
      </c>
      <c r="P55" s="11">
        <f t="shared" si="1"/>
        <v>267556800</v>
      </c>
    </row>
    <row r="56" spans="1:16" ht="46.8" x14ac:dyDescent="0.3">
      <c r="A56" s="4" t="s">
        <v>142</v>
      </c>
      <c r="B56" s="4" t="s">
        <v>143</v>
      </c>
      <c r="C56" s="4" t="s">
        <v>67</v>
      </c>
      <c r="D56" s="8" t="s">
        <v>144</v>
      </c>
      <c r="E56" s="13">
        <v>700000</v>
      </c>
      <c r="F56" s="14">
        <v>700000</v>
      </c>
      <c r="G56" s="14">
        <v>0</v>
      </c>
      <c r="H56" s="14">
        <v>0</v>
      </c>
      <c r="I56" s="14">
        <v>0</v>
      </c>
      <c r="J56" s="13">
        <v>0</v>
      </c>
      <c r="K56" s="14">
        <v>0</v>
      </c>
      <c r="L56" s="14">
        <v>0</v>
      </c>
      <c r="M56" s="14">
        <v>0</v>
      </c>
      <c r="N56" s="14">
        <v>0</v>
      </c>
      <c r="O56" s="14">
        <v>0</v>
      </c>
      <c r="P56" s="13">
        <f t="shared" si="1"/>
        <v>700000</v>
      </c>
    </row>
    <row r="57" spans="1:16" ht="46.8" x14ac:dyDescent="0.3">
      <c r="A57" s="4" t="s">
        <v>145</v>
      </c>
      <c r="B57" s="4" t="s">
        <v>146</v>
      </c>
      <c r="C57" s="4" t="s">
        <v>147</v>
      </c>
      <c r="D57" s="8" t="s">
        <v>148</v>
      </c>
      <c r="E57" s="13">
        <v>300000</v>
      </c>
      <c r="F57" s="14">
        <v>300000</v>
      </c>
      <c r="G57" s="14">
        <v>0</v>
      </c>
      <c r="H57" s="14">
        <v>0</v>
      </c>
      <c r="I57" s="14">
        <v>0</v>
      </c>
      <c r="J57" s="13">
        <v>0</v>
      </c>
      <c r="K57" s="14">
        <v>0</v>
      </c>
      <c r="L57" s="14">
        <v>0</v>
      </c>
      <c r="M57" s="14">
        <v>0</v>
      </c>
      <c r="N57" s="14">
        <v>0</v>
      </c>
      <c r="O57" s="14">
        <v>0</v>
      </c>
      <c r="P57" s="13">
        <f t="shared" si="1"/>
        <v>300000</v>
      </c>
    </row>
    <row r="58" spans="1:16" ht="62.4" x14ac:dyDescent="0.3">
      <c r="A58" s="4" t="s">
        <v>149</v>
      </c>
      <c r="B58" s="4" t="s">
        <v>150</v>
      </c>
      <c r="C58" s="4" t="s">
        <v>151</v>
      </c>
      <c r="D58" s="8" t="s">
        <v>152</v>
      </c>
      <c r="E58" s="13">
        <v>15978400</v>
      </c>
      <c r="F58" s="14">
        <v>15978400</v>
      </c>
      <c r="G58" s="14">
        <v>10087000</v>
      </c>
      <c r="H58" s="14">
        <v>2522600</v>
      </c>
      <c r="I58" s="14">
        <v>0</v>
      </c>
      <c r="J58" s="13">
        <v>1082400</v>
      </c>
      <c r="K58" s="14">
        <v>0</v>
      </c>
      <c r="L58" s="14">
        <v>1082400</v>
      </c>
      <c r="M58" s="14">
        <v>0</v>
      </c>
      <c r="N58" s="14">
        <v>0</v>
      </c>
      <c r="O58" s="14">
        <v>0</v>
      </c>
      <c r="P58" s="13">
        <f t="shared" si="1"/>
        <v>17060800</v>
      </c>
    </row>
    <row r="59" spans="1:16" ht="109.2" x14ac:dyDescent="0.3">
      <c r="A59" s="4" t="s">
        <v>153</v>
      </c>
      <c r="B59" s="4" t="s">
        <v>154</v>
      </c>
      <c r="C59" s="4" t="s">
        <v>155</v>
      </c>
      <c r="D59" s="8" t="s">
        <v>156</v>
      </c>
      <c r="E59" s="13">
        <v>138057200</v>
      </c>
      <c r="F59" s="14">
        <v>138057200</v>
      </c>
      <c r="G59" s="14">
        <v>84991200</v>
      </c>
      <c r="H59" s="14">
        <v>24309900</v>
      </c>
      <c r="I59" s="14">
        <v>0</v>
      </c>
      <c r="J59" s="13">
        <v>40780000</v>
      </c>
      <c r="K59" s="14">
        <v>0</v>
      </c>
      <c r="L59" s="14">
        <v>40780000</v>
      </c>
      <c r="M59" s="14">
        <v>0</v>
      </c>
      <c r="N59" s="14">
        <v>288700</v>
      </c>
      <c r="O59" s="14">
        <v>0</v>
      </c>
      <c r="P59" s="13">
        <f t="shared" si="1"/>
        <v>178837200</v>
      </c>
    </row>
    <row r="60" spans="1:16" ht="31.2" x14ac:dyDescent="0.3">
      <c r="A60" s="4" t="s">
        <v>157</v>
      </c>
      <c r="B60" s="4" t="s">
        <v>158</v>
      </c>
      <c r="C60" s="4" t="s">
        <v>151</v>
      </c>
      <c r="D60" s="8" t="s">
        <v>159</v>
      </c>
      <c r="E60" s="13">
        <v>16559200</v>
      </c>
      <c r="F60" s="14">
        <v>16559200</v>
      </c>
      <c r="G60" s="14">
        <v>11520000</v>
      </c>
      <c r="H60" s="14">
        <v>1401100</v>
      </c>
      <c r="I60" s="14">
        <v>0</v>
      </c>
      <c r="J60" s="13">
        <v>0</v>
      </c>
      <c r="K60" s="14">
        <v>0</v>
      </c>
      <c r="L60" s="14">
        <v>0</v>
      </c>
      <c r="M60" s="14">
        <v>0</v>
      </c>
      <c r="N60" s="14">
        <v>0</v>
      </c>
      <c r="O60" s="14">
        <v>0</v>
      </c>
      <c r="P60" s="13">
        <f t="shared" si="1"/>
        <v>16559200</v>
      </c>
    </row>
    <row r="61" spans="1:16" ht="109.2" x14ac:dyDescent="0.3">
      <c r="A61" s="4" t="s">
        <v>160</v>
      </c>
      <c r="B61" s="4" t="s">
        <v>161</v>
      </c>
      <c r="C61" s="4" t="s">
        <v>162</v>
      </c>
      <c r="D61" s="8" t="s">
        <v>163</v>
      </c>
      <c r="E61" s="13">
        <v>4161500</v>
      </c>
      <c r="F61" s="14">
        <v>4161500</v>
      </c>
      <c r="G61" s="14">
        <v>3012400</v>
      </c>
      <c r="H61" s="14">
        <v>331300</v>
      </c>
      <c r="I61" s="14">
        <v>0</v>
      </c>
      <c r="J61" s="13">
        <v>0</v>
      </c>
      <c r="K61" s="14">
        <v>0</v>
      </c>
      <c r="L61" s="14">
        <v>0</v>
      </c>
      <c r="M61" s="14">
        <v>0</v>
      </c>
      <c r="N61" s="14">
        <v>0</v>
      </c>
      <c r="O61" s="14">
        <v>0</v>
      </c>
      <c r="P61" s="13">
        <f t="shared" si="1"/>
        <v>4161500</v>
      </c>
    </row>
    <row r="62" spans="1:16" ht="78" x14ac:dyDescent="0.3">
      <c r="A62" s="4" t="s">
        <v>164</v>
      </c>
      <c r="B62" s="4" t="s">
        <v>165</v>
      </c>
      <c r="C62" s="4" t="s">
        <v>151</v>
      </c>
      <c r="D62" s="8" t="s">
        <v>166</v>
      </c>
      <c r="E62" s="13">
        <v>500000</v>
      </c>
      <c r="F62" s="14">
        <v>500000</v>
      </c>
      <c r="G62" s="14">
        <v>0</v>
      </c>
      <c r="H62" s="14">
        <v>0</v>
      </c>
      <c r="I62" s="14">
        <v>0</v>
      </c>
      <c r="J62" s="13">
        <v>0</v>
      </c>
      <c r="K62" s="14">
        <v>0</v>
      </c>
      <c r="L62" s="14">
        <v>0</v>
      </c>
      <c r="M62" s="14">
        <v>0</v>
      </c>
      <c r="N62" s="14">
        <v>0</v>
      </c>
      <c r="O62" s="14">
        <v>0</v>
      </c>
      <c r="P62" s="13">
        <f t="shared" si="1"/>
        <v>500000</v>
      </c>
    </row>
    <row r="63" spans="1:16" ht="62.4" x14ac:dyDescent="0.3">
      <c r="A63" s="4" t="s">
        <v>167</v>
      </c>
      <c r="B63" s="4" t="s">
        <v>168</v>
      </c>
      <c r="C63" s="4" t="s">
        <v>147</v>
      </c>
      <c r="D63" s="8" t="s">
        <v>169</v>
      </c>
      <c r="E63" s="13">
        <v>400000</v>
      </c>
      <c r="F63" s="14">
        <v>400000</v>
      </c>
      <c r="G63" s="14">
        <v>0</v>
      </c>
      <c r="H63" s="14">
        <v>0</v>
      </c>
      <c r="I63" s="14">
        <v>0</v>
      </c>
      <c r="J63" s="13">
        <v>0</v>
      </c>
      <c r="K63" s="14">
        <v>0</v>
      </c>
      <c r="L63" s="14">
        <v>0</v>
      </c>
      <c r="M63" s="14">
        <v>0</v>
      </c>
      <c r="N63" s="14">
        <v>0</v>
      </c>
      <c r="O63" s="14">
        <v>0</v>
      </c>
      <c r="P63" s="13">
        <f t="shared" si="1"/>
        <v>400000</v>
      </c>
    </row>
    <row r="64" spans="1:16" ht="46.8" x14ac:dyDescent="0.3">
      <c r="A64" s="4" t="s">
        <v>170</v>
      </c>
      <c r="B64" s="4" t="s">
        <v>171</v>
      </c>
      <c r="C64" s="4" t="s">
        <v>172</v>
      </c>
      <c r="D64" s="8" t="s">
        <v>173</v>
      </c>
      <c r="E64" s="13">
        <v>7911300</v>
      </c>
      <c r="F64" s="14">
        <v>7638300</v>
      </c>
      <c r="G64" s="14">
        <v>5540750</v>
      </c>
      <c r="H64" s="14">
        <v>541500</v>
      </c>
      <c r="I64" s="14">
        <v>273000</v>
      </c>
      <c r="J64" s="13">
        <v>304000</v>
      </c>
      <c r="K64" s="14">
        <v>0</v>
      </c>
      <c r="L64" s="14">
        <v>304000</v>
      </c>
      <c r="M64" s="14">
        <v>0</v>
      </c>
      <c r="N64" s="14">
        <v>300000</v>
      </c>
      <c r="O64" s="14">
        <v>0</v>
      </c>
      <c r="P64" s="13">
        <f t="shared" si="1"/>
        <v>8215300</v>
      </c>
    </row>
    <row r="65" spans="1:16" ht="62.4" x14ac:dyDescent="0.3">
      <c r="A65" s="4" t="s">
        <v>174</v>
      </c>
      <c r="B65" s="4" t="s">
        <v>175</v>
      </c>
      <c r="C65" s="4" t="s">
        <v>67</v>
      </c>
      <c r="D65" s="8" t="s">
        <v>176</v>
      </c>
      <c r="E65" s="13">
        <v>4000000</v>
      </c>
      <c r="F65" s="14">
        <v>1000000</v>
      </c>
      <c r="G65" s="14">
        <v>0</v>
      </c>
      <c r="H65" s="14">
        <v>0</v>
      </c>
      <c r="I65" s="14">
        <v>3000000</v>
      </c>
      <c r="J65" s="13">
        <v>0</v>
      </c>
      <c r="K65" s="14">
        <v>0</v>
      </c>
      <c r="L65" s="14">
        <v>0</v>
      </c>
      <c r="M65" s="14">
        <v>0</v>
      </c>
      <c r="N65" s="14">
        <v>0</v>
      </c>
      <c r="O65" s="14">
        <v>0</v>
      </c>
      <c r="P65" s="13">
        <f t="shared" si="1"/>
        <v>4000000</v>
      </c>
    </row>
    <row r="66" spans="1:16" ht="62.4" x14ac:dyDescent="0.3">
      <c r="A66" s="4" t="s">
        <v>177</v>
      </c>
      <c r="B66" s="4" t="s">
        <v>178</v>
      </c>
      <c r="C66" s="4" t="s">
        <v>172</v>
      </c>
      <c r="D66" s="8" t="s">
        <v>179</v>
      </c>
      <c r="E66" s="13">
        <v>12432400</v>
      </c>
      <c r="F66" s="14">
        <v>12432400</v>
      </c>
      <c r="G66" s="14">
        <v>7303800</v>
      </c>
      <c r="H66" s="14">
        <v>3092000</v>
      </c>
      <c r="I66" s="14">
        <v>0</v>
      </c>
      <c r="J66" s="13">
        <v>190000</v>
      </c>
      <c r="K66" s="14">
        <v>0</v>
      </c>
      <c r="L66" s="14">
        <v>190000</v>
      </c>
      <c r="M66" s="14">
        <v>0</v>
      </c>
      <c r="N66" s="14">
        <v>120000</v>
      </c>
      <c r="O66" s="14">
        <v>0</v>
      </c>
      <c r="P66" s="13">
        <f t="shared" si="1"/>
        <v>12622400</v>
      </c>
    </row>
    <row r="67" spans="1:16" ht="31.2" x14ac:dyDescent="0.3">
      <c r="A67" s="4" t="s">
        <v>180</v>
      </c>
      <c r="B67" s="4" t="s">
        <v>181</v>
      </c>
      <c r="C67" s="4" t="s">
        <v>172</v>
      </c>
      <c r="D67" s="8" t="s">
        <v>182</v>
      </c>
      <c r="E67" s="13">
        <v>12000000</v>
      </c>
      <c r="F67" s="14">
        <v>12000000</v>
      </c>
      <c r="G67" s="14">
        <v>0</v>
      </c>
      <c r="H67" s="14">
        <v>0</v>
      </c>
      <c r="I67" s="14">
        <v>0</v>
      </c>
      <c r="J67" s="13">
        <v>0</v>
      </c>
      <c r="K67" s="14">
        <v>0</v>
      </c>
      <c r="L67" s="14">
        <v>0</v>
      </c>
      <c r="M67" s="14">
        <v>0</v>
      </c>
      <c r="N67" s="14">
        <v>0</v>
      </c>
      <c r="O67" s="14">
        <v>0</v>
      </c>
      <c r="P67" s="13">
        <f t="shared" si="1"/>
        <v>12000000</v>
      </c>
    </row>
    <row r="68" spans="1:16" ht="78" x14ac:dyDescent="0.3">
      <c r="A68" s="4" t="s">
        <v>183</v>
      </c>
      <c r="B68" s="4" t="s">
        <v>184</v>
      </c>
      <c r="C68" s="4" t="s">
        <v>172</v>
      </c>
      <c r="D68" s="8" t="s">
        <v>185</v>
      </c>
      <c r="E68" s="13">
        <v>0</v>
      </c>
      <c r="F68" s="14">
        <v>0</v>
      </c>
      <c r="G68" s="14">
        <v>0</v>
      </c>
      <c r="H68" s="14">
        <v>0</v>
      </c>
      <c r="I68" s="14">
        <v>0</v>
      </c>
      <c r="J68" s="13">
        <v>7200400</v>
      </c>
      <c r="K68" s="14">
        <v>7200400</v>
      </c>
      <c r="L68" s="14">
        <v>0</v>
      </c>
      <c r="M68" s="14">
        <v>0</v>
      </c>
      <c r="N68" s="14">
        <v>0</v>
      </c>
      <c r="O68" s="14">
        <v>7200400</v>
      </c>
      <c r="P68" s="13">
        <f t="shared" si="1"/>
        <v>7200400</v>
      </c>
    </row>
    <row r="69" spans="1:16" ht="62.4" x14ac:dyDescent="0.3">
      <c r="A69" s="4" t="s">
        <v>186</v>
      </c>
      <c r="B69" s="4" t="s">
        <v>187</v>
      </c>
      <c r="C69" s="4" t="s">
        <v>188</v>
      </c>
      <c r="D69" s="8" t="s">
        <v>189</v>
      </c>
      <c r="E69" s="13">
        <v>5000000</v>
      </c>
      <c r="F69" s="14">
        <v>5000000</v>
      </c>
      <c r="G69" s="14">
        <v>0</v>
      </c>
      <c r="H69" s="14">
        <v>0</v>
      </c>
      <c r="I69" s="14">
        <v>0</v>
      </c>
      <c r="J69" s="13">
        <v>0</v>
      </c>
      <c r="K69" s="14">
        <v>0</v>
      </c>
      <c r="L69" s="14">
        <v>0</v>
      </c>
      <c r="M69" s="14">
        <v>0</v>
      </c>
      <c r="N69" s="14">
        <v>0</v>
      </c>
      <c r="O69" s="14">
        <v>0</v>
      </c>
      <c r="P69" s="13">
        <f t="shared" si="1"/>
        <v>5000000</v>
      </c>
    </row>
    <row r="70" spans="1:16" ht="31.2" x14ac:dyDescent="0.3">
      <c r="A70" s="6" t="s">
        <v>190</v>
      </c>
      <c r="B70" s="6" t="s">
        <v>19</v>
      </c>
      <c r="C70" s="6" t="s">
        <v>19</v>
      </c>
      <c r="D70" s="7" t="s">
        <v>191</v>
      </c>
      <c r="E70" s="11">
        <v>10000000</v>
      </c>
      <c r="F70" s="12">
        <v>9600000</v>
      </c>
      <c r="G70" s="12">
        <v>6061000</v>
      </c>
      <c r="H70" s="12">
        <v>393500</v>
      </c>
      <c r="I70" s="12">
        <v>400000</v>
      </c>
      <c r="J70" s="11">
        <v>0</v>
      </c>
      <c r="K70" s="12">
        <v>0</v>
      </c>
      <c r="L70" s="12">
        <v>0</v>
      </c>
      <c r="M70" s="12">
        <v>0</v>
      </c>
      <c r="N70" s="12">
        <v>0</v>
      </c>
      <c r="O70" s="12">
        <v>0</v>
      </c>
      <c r="P70" s="11">
        <f t="shared" si="1"/>
        <v>10000000</v>
      </c>
    </row>
    <row r="71" spans="1:16" ht="31.2" x14ac:dyDescent="0.3">
      <c r="A71" s="6" t="s">
        <v>192</v>
      </c>
      <c r="B71" s="6" t="s">
        <v>19</v>
      </c>
      <c r="C71" s="6" t="s">
        <v>19</v>
      </c>
      <c r="D71" s="7" t="s">
        <v>191</v>
      </c>
      <c r="E71" s="11">
        <v>10000000</v>
      </c>
      <c r="F71" s="12">
        <v>9600000</v>
      </c>
      <c r="G71" s="12">
        <v>6061000</v>
      </c>
      <c r="H71" s="12">
        <v>393500</v>
      </c>
      <c r="I71" s="12">
        <v>400000</v>
      </c>
      <c r="J71" s="11">
        <v>0</v>
      </c>
      <c r="K71" s="12">
        <v>0</v>
      </c>
      <c r="L71" s="12">
        <v>0</v>
      </c>
      <c r="M71" s="12">
        <v>0</v>
      </c>
      <c r="N71" s="12">
        <v>0</v>
      </c>
      <c r="O71" s="12">
        <v>0</v>
      </c>
      <c r="P71" s="11">
        <f t="shared" si="1"/>
        <v>10000000</v>
      </c>
    </row>
    <row r="72" spans="1:16" ht="109.2" x14ac:dyDescent="0.3">
      <c r="A72" s="4" t="s">
        <v>193</v>
      </c>
      <c r="B72" s="4" t="s">
        <v>194</v>
      </c>
      <c r="C72" s="4" t="s">
        <v>162</v>
      </c>
      <c r="D72" s="8" t="s">
        <v>195</v>
      </c>
      <c r="E72" s="13">
        <v>9200000</v>
      </c>
      <c r="F72" s="14">
        <v>8800000</v>
      </c>
      <c r="G72" s="14">
        <v>6061000</v>
      </c>
      <c r="H72" s="14">
        <v>393500</v>
      </c>
      <c r="I72" s="14">
        <v>400000</v>
      </c>
      <c r="J72" s="13">
        <v>0</v>
      </c>
      <c r="K72" s="14">
        <v>0</v>
      </c>
      <c r="L72" s="14">
        <v>0</v>
      </c>
      <c r="M72" s="14">
        <v>0</v>
      </c>
      <c r="N72" s="14">
        <v>0</v>
      </c>
      <c r="O72" s="14">
        <v>0</v>
      </c>
      <c r="P72" s="13">
        <f t="shared" si="1"/>
        <v>9200000</v>
      </c>
    </row>
    <row r="73" spans="1:16" ht="31.2" x14ac:dyDescent="0.3">
      <c r="A73" s="4" t="s">
        <v>196</v>
      </c>
      <c r="B73" s="4" t="s">
        <v>197</v>
      </c>
      <c r="C73" s="4" t="s">
        <v>162</v>
      </c>
      <c r="D73" s="8" t="s">
        <v>198</v>
      </c>
      <c r="E73" s="13">
        <v>800000</v>
      </c>
      <c r="F73" s="14">
        <v>800000</v>
      </c>
      <c r="G73" s="14">
        <v>0</v>
      </c>
      <c r="H73" s="14">
        <v>0</v>
      </c>
      <c r="I73" s="14">
        <v>0</v>
      </c>
      <c r="J73" s="13">
        <v>0</v>
      </c>
      <c r="K73" s="14">
        <v>0</v>
      </c>
      <c r="L73" s="14">
        <v>0</v>
      </c>
      <c r="M73" s="14">
        <v>0</v>
      </c>
      <c r="N73" s="14">
        <v>0</v>
      </c>
      <c r="O73" s="14">
        <v>0</v>
      </c>
      <c r="P73" s="13">
        <f t="shared" si="1"/>
        <v>800000</v>
      </c>
    </row>
    <row r="74" spans="1:16" ht="31.2" x14ac:dyDescent="0.3">
      <c r="A74" s="6" t="s">
        <v>199</v>
      </c>
      <c r="B74" s="6" t="s">
        <v>19</v>
      </c>
      <c r="C74" s="6" t="s">
        <v>19</v>
      </c>
      <c r="D74" s="7" t="s">
        <v>200</v>
      </c>
      <c r="E74" s="11">
        <v>164000000</v>
      </c>
      <c r="F74" s="12">
        <v>163700000</v>
      </c>
      <c r="G74" s="12">
        <v>37885000</v>
      </c>
      <c r="H74" s="12">
        <v>5253500</v>
      </c>
      <c r="I74" s="12">
        <v>300000</v>
      </c>
      <c r="J74" s="11">
        <v>3520700</v>
      </c>
      <c r="K74" s="12">
        <v>0</v>
      </c>
      <c r="L74" s="12">
        <v>3220700</v>
      </c>
      <c r="M74" s="12">
        <v>65000</v>
      </c>
      <c r="N74" s="12">
        <v>0</v>
      </c>
      <c r="O74" s="12">
        <v>300000</v>
      </c>
      <c r="P74" s="11">
        <f t="shared" si="1"/>
        <v>167520700</v>
      </c>
    </row>
    <row r="75" spans="1:16" ht="31.2" x14ac:dyDescent="0.3">
      <c r="A75" s="6" t="s">
        <v>201</v>
      </c>
      <c r="B75" s="6" t="s">
        <v>19</v>
      </c>
      <c r="C75" s="6" t="s">
        <v>19</v>
      </c>
      <c r="D75" s="7" t="s">
        <v>200</v>
      </c>
      <c r="E75" s="11">
        <v>164000000</v>
      </c>
      <c r="F75" s="12">
        <v>163700000</v>
      </c>
      <c r="G75" s="12">
        <v>37885000</v>
      </c>
      <c r="H75" s="12">
        <v>5253500</v>
      </c>
      <c r="I75" s="12">
        <v>300000</v>
      </c>
      <c r="J75" s="11">
        <v>3520700</v>
      </c>
      <c r="K75" s="12">
        <v>0</v>
      </c>
      <c r="L75" s="12">
        <v>3220700</v>
      </c>
      <c r="M75" s="12">
        <v>65000</v>
      </c>
      <c r="N75" s="12">
        <v>0</v>
      </c>
      <c r="O75" s="12">
        <v>300000</v>
      </c>
      <c r="P75" s="11">
        <f t="shared" si="1"/>
        <v>167520700</v>
      </c>
    </row>
    <row r="76" spans="1:16" ht="46.8" x14ac:dyDescent="0.3">
      <c r="A76" s="4" t="s">
        <v>202</v>
      </c>
      <c r="B76" s="4" t="s">
        <v>75</v>
      </c>
      <c r="C76" s="4" t="s">
        <v>76</v>
      </c>
      <c r="D76" s="8" t="s">
        <v>77</v>
      </c>
      <c r="E76" s="13">
        <v>36598700</v>
      </c>
      <c r="F76" s="14">
        <v>36598700</v>
      </c>
      <c r="G76" s="14">
        <v>0</v>
      </c>
      <c r="H76" s="14">
        <v>0</v>
      </c>
      <c r="I76" s="14">
        <v>0</v>
      </c>
      <c r="J76" s="13">
        <v>1650000</v>
      </c>
      <c r="K76" s="14">
        <v>0</v>
      </c>
      <c r="L76" s="14">
        <v>1650000</v>
      </c>
      <c r="M76" s="14">
        <v>0</v>
      </c>
      <c r="N76" s="14">
        <v>0</v>
      </c>
      <c r="O76" s="14">
        <v>0</v>
      </c>
      <c r="P76" s="13">
        <f t="shared" si="1"/>
        <v>38248700</v>
      </c>
    </row>
    <row r="77" spans="1:16" ht="15.6" x14ac:dyDescent="0.3">
      <c r="A77" s="4" t="s">
        <v>203</v>
      </c>
      <c r="B77" s="4" t="s">
        <v>204</v>
      </c>
      <c r="C77" s="4" t="s">
        <v>205</v>
      </c>
      <c r="D77" s="8" t="s">
        <v>206</v>
      </c>
      <c r="E77" s="13">
        <v>34954600</v>
      </c>
      <c r="F77" s="14">
        <v>34954600</v>
      </c>
      <c r="G77" s="14">
        <v>0</v>
      </c>
      <c r="H77" s="14">
        <v>0</v>
      </c>
      <c r="I77" s="14">
        <v>0</v>
      </c>
      <c r="J77" s="13">
        <v>0</v>
      </c>
      <c r="K77" s="14">
        <v>0</v>
      </c>
      <c r="L77" s="14">
        <v>0</v>
      </c>
      <c r="M77" s="14">
        <v>0</v>
      </c>
      <c r="N77" s="14">
        <v>0</v>
      </c>
      <c r="O77" s="14">
        <v>0</v>
      </c>
      <c r="P77" s="13">
        <f t="shared" si="1"/>
        <v>34954600</v>
      </c>
    </row>
    <row r="78" spans="1:16" ht="62.4" x14ac:dyDescent="0.3">
      <c r="A78" s="4" t="s">
        <v>207</v>
      </c>
      <c r="B78" s="4" t="s">
        <v>208</v>
      </c>
      <c r="C78" s="4" t="s">
        <v>209</v>
      </c>
      <c r="D78" s="8" t="s">
        <v>210</v>
      </c>
      <c r="E78" s="13">
        <v>36430700</v>
      </c>
      <c r="F78" s="14">
        <v>36430700</v>
      </c>
      <c r="G78" s="14">
        <v>0</v>
      </c>
      <c r="H78" s="14">
        <v>0</v>
      </c>
      <c r="I78" s="14">
        <v>0</v>
      </c>
      <c r="J78" s="13">
        <v>0</v>
      </c>
      <c r="K78" s="14">
        <v>0</v>
      </c>
      <c r="L78" s="14">
        <v>0</v>
      </c>
      <c r="M78" s="14">
        <v>0</v>
      </c>
      <c r="N78" s="14">
        <v>0</v>
      </c>
      <c r="O78" s="14">
        <v>0</v>
      </c>
      <c r="P78" s="13">
        <f t="shared" ref="P78:P109" si="2">E78 + J78</f>
        <v>36430700</v>
      </c>
    </row>
    <row r="79" spans="1:16" ht="15.6" x14ac:dyDescent="0.3">
      <c r="A79" s="4" t="s">
        <v>211</v>
      </c>
      <c r="B79" s="4" t="s">
        <v>212</v>
      </c>
      <c r="C79" s="4" t="s">
        <v>213</v>
      </c>
      <c r="D79" s="8" t="s">
        <v>214</v>
      </c>
      <c r="E79" s="13">
        <v>17742100</v>
      </c>
      <c r="F79" s="14">
        <v>17442100</v>
      </c>
      <c r="G79" s="14">
        <v>12377000</v>
      </c>
      <c r="H79" s="14">
        <v>2188100</v>
      </c>
      <c r="I79" s="14">
        <v>300000</v>
      </c>
      <c r="J79" s="13">
        <v>85000</v>
      </c>
      <c r="K79" s="14">
        <v>0</v>
      </c>
      <c r="L79" s="14">
        <v>85000</v>
      </c>
      <c r="M79" s="14">
        <v>0</v>
      </c>
      <c r="N79" s="14">
        <v>0</v>
      </c>
      <c r="O79" s="14">
        <v>0</v>
      </c>
      <c r="P79" s="13">
        <f t="shared" si="2"/>
        <v>17827100</v>
      </c>
    </row>
    <row r="80" spans="1:16" ht="31.2" x14ac:dyDescent="0.3">
      <c r="A80" s="4" t="s">
        <v>215</v>
      </c>
      <c r="B80" s="4" t="s">
        <v>216</v>
      </c>
      <c r="C80" s="4" t="s">
        <v>213</v>
      </c>
      <c r="D80" s="8" t="s">
        <v>217</v>
      </c>
      <c r="E80" s="13">
        <v>26353200</v>
      </c>
      <c r="F80" s="14">
        <v>26353200</v>
      </c>
      <c r="G80" s="14">
        <v>19269000</v>
      </c>
      <c r="H80" s="14">
        <v>2584300</v>
      </c>
      <c r="I80" s="14">
        <v>0</v>
      </c>
      <c r="J80" s="13">
        <v>1752700</v>
      </c>
      <c r="K80" s="14">
        <v>0</v>
      </c>
      <c r="L80" s="14">
        <v>1452700</v>
      </c>
      <c r="M80" s="14">
        <v>65000</v>
      </c>
      <c r="N80" s="14">
        <v>0</v>
      </c>
      <c r="O80" s="14">
        <v>300000</v>
      </c>
      <c r="P80" s="13">
        <f t="shared" si="2"/>
        <v>28105900</v>
      </c>
    </row>
    <row r="81" spans="1:16" ht="31.2" x14ac:dyDescent="0.3">
      <c r="A81" s="4" t="s">
        <v>218</v>
      </c>
      <c r="B81" s="4" t="s">
        <v>219</v>
      </c>
      <c r="C81" s="4" t="s">
        <v>220</v>
      </c>
      <c r="D81" s="8" t="s">
        <v>221</v>
      </c>
      <c r="E81" s="13">
        <v>8269600</v>
      </c>
      <c r="F81" s="14">
        <v>8269600</v>
      </c>
      <c r="G81" s="14">
        <v>6239000</v>
      </c>
      <c r="H81" s="14">
        <v>481100</v>
      </c>
      <c r="I81" s="14">
        <v>0</v>
      </c>
      <c r="J81" s="13">
        <v>33000</v>
      </c>
      <c r="K81" s="14">
        <v>0</v>
      </c>
      <c r="L81" s="14">
        <v>33000</v>
      </c>
      <c r="M81" s="14">
        <v>0</v>
      </c>
      <c r="N81" s="14">
        <v>0</v>
      </c>
      <c r="O81" s="14">
        <v>0</v>
      </c>
      <c r="P81" s="13">
        <f t="shared" si="2"/>
        <v>8302600</v>
      </c>
    </row>
    <row r="82" spans="1:16" ht="31.2" x14ac:dyDescent="0.3">
      <c r="A82" s="4" t="s">
        <v>222</v>
      </c>
      <c r="B82" s="4" t="s">
        <v>223</v>
      </c>
      <c r="C82" s="4" t="s">
        <v>220</v>
      </c>
      <c r="D82" s="8" t="s">
        <v>224</v>
      </c>
      <c r="E82" s="13">
        <v>2651100</v>
      </c>
      <c r="F82" s="14">
        <v>2651100</v>
      </c>
      <c r="G82" s="14">
        <v>0</v>
      </c>
      <c r="H82" s="14">
        <v>0</v>
      </c>
      <c r="I82" s="14">
        <v>0</v>
      </c>
      <c r="J82" s="13">
        <v>0</v>
      </c>
      <c r="K82" s="14">
        <v>0</v>
      </c>
      <c r="L82" s="14">
        <v>0</v>
      </c>
      <c r="M82" s="14">
        <v>0</v>
      </c>
      <c r="N82" s="14">
        <v>0</v>
      </c>
      <c r="O82" s="14">
        <v>0</v>
      </c>
      <c r="P82" s="13">
        <f t="shared" si="2"/>
        <v>2651100</v>
      </c>
    </row>
    <row r="83" spans="1:16" ht="31.2" x14ac:dyDescent="0.3">
      <c r="A83" s="4" t="s">
        <v>225</v>
      </c>
      <c r="B83" s="4" t="s">
        <v>226</v>
      </c>
      <c r="C83" s="4" t="s">
        <v>220</v>
      </c>
      <c r="D83" s="8" t="s">
        <v>227</v>
      </c>
      <c r="E83" s="13">
        <v>1000000</v>
      </c>
      <c r="F83" s="14">
        <v>1000000</v>
      </c>
      <c r="G83" s="14">
        <v>0</v>
      </c>
      <c r="H83" s="14">
        <v>0</v>
      </c>
      <c r="I83" s="14">
        <v>0</v>
      </c>
      <c r="J83" s="13">
        <v>0</v>
      </c>
      <c r="K83" s="14">
        <v>0</v>
      </c>
      <c r="L83" s="14">
        <v>0</v>
      </c>
      <c r="M83" s="14">
        <v>0</v>
      </c>
      <c r="N83" s="14">
        <v>0</v>
      </c>
      <c r="O83" s="14">
        <v>0</v>
      </c>
      <c r="P83" s="13">
        <f t="shared" si="2"/>
        <v>1000000</v>
      </c>
    </row>
    <row r="84" spans="1:16" ht="46.8" x14ac:dyDescent="0.3">
      <c r="A84" s="6" t="s">
        <v>228</v>
      </c>
      <c r="B84" s="6" t="s">
        <v>19</v>
      </c>
      <c r="C84" s="6" t="s">
        <v>19</v>
      </c>
      <c r="D84" s="7" t="s">
        <v>229</v>
      </c>
      <c r="E84" s="11">
        <v>68800000</v>
      </c>
      <c r="F84" s="12">
        <v>68800000</v>
      </c>
      <c r="G84" s="12">
        <v>44721260</v>
      </c>
      <c r="H84" s="12">
        <v>4470000</v>
      </c>
      <c r="I84" s="12">
        <v>0</v>
      </c>
      <c r="J84" s="11">
        <v>500000</v>
      </c>
      <c r="K84" s="12">
        <v>0</v>
      </c>
      <c r="L84" s="12">
        <v>500000</v>
      </c>
      <c r="M84" s="12">
        <v>0</v>
      </c>
      <c r="N84" s="12">
        <v>0</v>
      </c>
      <c r="O84" s="12">
        <v>0</v>
      </c>
      <c r="P84" s="11">
        <f t="shared" si="2"/>
        <v>69300000</v>
      </c>
    </row>
    <row r="85" spans="1:16" ht="46.8" x14ac:dyDescent="0.3">
      <c r="A85" s="6" t="s">
        <v>230</v>
      </c>
      <c r="B85" s="6" t="s">
        <v>19</v>
      </c>
      <c r="C85" s="6" t="s">
        <v>19</v>
      </c>
      <c r="D85" s="7" t="s">
        <v>229</v>
      </c>
      <c r="E85" s="11">
        <v>68800000</v>
      </c>
      <c r="F85" s="12">
        <v>68800000</v>
      </c>
      <c r="G85" s="12">
        <v>44721260</v>
      </c>
      <c r="H85" s="12">
        <v>4470000</v>
      </c>
      <c r="I85" s="12">
        <v>0</v>
      </c>
      <c r="J85" s="11">
        <v>500000</v>
      </c>
      <c r="K85" s="12">
        <v>0</v>
      </c>
      <c r="L85" s="12">
        <v>500000</v>
      </c>
      <c r="M85" s="12">
        <v>0</v>
      </c>
      <c r="N85" s="12">
        <v>0</v>
      </c>
      <c r="O85" s="12">
        <v>0</v>
      </c>
      <c r="P85" s="11">
        <f t="shared" si="2"/>
        <v>69300000</v>
      </c>
    </row>
    <row r="86" spans="1:16" ht="46.8" x14ac:dyDescent="0.3">
      <c r="A86" s="4" t="s">
        <v>231</v>
      </c>
      <c r="B86" s="4" t="s">
        <v>67</v>
      </c>
      <c r="C86" s="4" t="s">
        <v>68</v>
      </c>
      <c r="D86" s="8" t="s">
        <v>69</v>
      </c>
      <c r="E86" s="13">
        <v>960000</v>
      </c>
      <c r="F86" s="14">
        <v>960000</v>
      </c>
      <c r="G86" s="14">
        <v>704900</v>
      </c>
      <c r="H86" s="14">
        <v>100000</v>
      </c>
      <c r="I86" s="14">
        <v>0</v>
      </c>
      <c r="J86" s="13">
        <v>0</v>
      </c>
      <c r="K86" s="14">
        <v>0</v>
      </c>
      <c r="L86" s="14">
        <v>0</v>
      </c>
      <c r="M86" s="14">
        <v>0</v>
      </c>
      <c r="N86" s="14">
        <v>0</v>
      </c>
      <c r="O86" s="14">
        <v>0</v>
      </c>
      <c r="P86" s="13">
        <f t="shared" si="2"/>
        <v>960000</v>
      </c>
    </row>
    <row r="87" spans="1:16" ht="62.4" x14ac:dyDescent="0.3">
      <c r="A87" s="4" t="s">
        <v>232</v>
      </c>
      <c r="B87" s="4" t="s">
        <v>233</v>
      </c>
      <c r="C87" s="4" t="s">
        <v>162</v>
      </c>
      <c r="D87" s="8" t="s">
        <v>234</v>
      </c>
      <c r="E87" s="13">
        <v>240000</v>
      </c>
      <c r="F87" s="14">
        <v>240000</v>
      </c>
      <c r="G87" s="14">
        <v>0</v>
      </c>
      <c r="H87" s="14">
        <v>0</v>
      </c>
      <c r="I87" s="14">
        <v>0</v>
      </c>
      <c r="J87" s="13">
        <v>0</v>
      </c>
      <c r="K87" s="14">
        <v>0</v>
      </c>
      <c r="L87" s="14">
        <v>0</v>
      </c>
      <c r="M87" s="14">
        <v>0</v>
      </c>
      <c r="N87" s="14">
        <v>0</v>
      </c>
      <c r="O87" s="14">
        <v>0</v>
      </c>
      <c r="P87" s="13">
        <f t="shared" si="2"/>
        <v>240000</v>
      </c>
    </row>
    <row r="88" spans="1:16" ht="62.4" x14ac:dyDescent="0.3">
      <c r="A88" s="4" t="s">
        <v>235</v>
      </c>
      <c r="B88" s="4" t="s">
        <v>236</v>
      </c>
      <c r="C88" s="4" t="s">
        <v>162</v>
      </c>
      <c r="D88" s="8" t="s">
        <v>237</v>
      </c>
      <c r="E88" s="13">
        <v>1510000</v>
      </c>
      <c r="F88" s="14">
        <v>1510000</v>
      </c>
      <c r="G88" s="14">
        <v>1086060</v>
      </c>
      <c r="H88" s="14">
        <v>85000</v>
      </c>
      <c r="I88" s="14">
        <v>0</v>
      </c>
      <c r="J88" s="13">
        <v>0</v>
      </c>
      <c r="K88" s="14">
        <v>0</v>
      </c>
      <c r="L88" s="14">
        <v>0</v>
      </c>
      <c r="M88" s="14">
        <v>0</v>
      </c>
      <c r="N88" s="14">
        <v>0</v>
      </c>
      <c r="O88" s="14">
        <v>0</v>
      </c>
      <c r="P88" s="13">
        <f t="shared" si="2"/>
        <v>1510000</v>
      </c>
    </row>
    <row r="89" spans="1:16" ht="62.4" x14ac:dyDescent="0.3">
      <c r="A89" s="4" t="s">
        <v>238</v>
      </c>
      <c r="B89" s="4" t="s">
        <v>239</v>
      </c>
      <c r="C89" s="4" t="s">
        <v>162</v>
      </c>
      <c r="D89" s="8" t="s">
        <v>240</v>
      </c>
      <c r="E89" s="13">
        <v>240000</v>
      </c>
      <c r="F89" s="14">
        <v>240000</v>
      </c>
      <c r="G89" s="14">
        <v>0</v>
      </c>
      <c r="H89" s="14">
        <v>0</v>
      </c>
      <c r="I89" s="14">
        <v>0</v>
      </c>
      <c r="J89" s="13">
        <v>0</v>
      </c>
      <c r="K89" s="14">
        <v>0</v>
      </c>
      <c r="L89" s="14">
        <v>0</v>
      </c>
      <c r="M89" s="14">
        <v>0</v>
      </c>
      <c r="N89" s="14">
        <v>0</v>
      </c>
      <c r="O89" s="14">
        <v>0</v>
      </c>
      <c r="P89" s="13">
        <f t="shared" si="2"/>
        <v>240000</v>
      </c>
    </row>
    <row r="90" spans="1:16" ht="46.8" x14ac:dyDescent="0.3">
      <c r="A90" s="4" t="s">
        <v>241</v>
      </c>
      <c r="B90" s="4" t="s">
        <v>242</v>
      </c>
      <c r="C90" s="4" t="s">
        <v>243</v>
      </c>
      <c r="D90" s="8" t="s">
        <v>244</v>
      </c>
      <c r="E90" s="13">
        <v>3300000</v>
      </c>
      <c r="F90" s="14">
        <v>3300000</v>
      </c>
      <c r="G90" s="14">
        <v>0</v>
      </c>
      <c r="H90" s="14">
        <v>0</v>
      </c>
      <c r="I90" s="14">
        <v>0</v>
      </c>
      <c r="J90" s="13">
        <v>0</v>
      </c>
      <c r="K90" s="14">
        <v>0</v>
      </c>
      <c r="L90" s="14">
        <v>0</v>
      </c>
      <c r="M90" s="14">
        <v>0</v>
      </c>
      <c r="N90" s="14">
        <v>0</v>
      </c>
      <c r="O90" s="14">
        <v>0</v>
      </c>
      <c r="P90" s="13">
        <f t="shared" si="2"/>
        <v>3300000</v>
      </c>
    </row>
    <row r="91" spans="1:16" ht="46.8" x14ac:dyDescent="0.3">
      <c r="A91" s="4" t="s">
        <v>245</v>
      </c>
      <c r="B91" s="4" t="s">
        <v>246</v>
      </c>
      <c r="C91" s="4" t="s">
        <v>243</v>
      </c>
      <c r="D91" s="8" t="s">
        <v>247</v>
      </c>
      <c r="E91" s="13">
        <v>900000</v>
      </c>
      <c r="F91" s="14">
        <v>900000</v>
      </c>
      <c r="G91" s="14">
        <v>0</v>
      </c>
      <c r="H91" s="14">
        <v>0</v>
      </c>
      <c r="I91" s="14">
        <v>0</v>
      </c>
      <c r="J91" s="13">
        <v>0</v>
      </c>
      <c r="K91" s="14">
        <v>0</v>
      </c>
      <c r="L91" s="14">
        <v>0</v>
      </c>
      <c r="M91" s="14">
        <v>0</v>
      </c>
      <c r="N91" s="14">
        <v>0</v>
      </c>
      <c r="O91" s="14">
        <v>0</v>
      </c>
      <c r="P91" s="13">
        <f t="shared" si="2"/>
        <v>900000</v>
      </c>
    </row>
    <row r="92" spans="1:16" ht="78" x14ac:dyDescent="0.3">
      <c r="A92" s="4" t="s">
        <v>248</v>
      </c>
      <c r="B92" s="4" t="s">
        <v>249</v>
      </c>
      <c r="C92" s="4" t="s">
        <v>243</v>
      </c>
      <c r="D92" s="8" t="s">
        <v>250</v>
      </c>
      <c r="E92" s="13">
        <v>3705000</v>
      </c>
      <c r="F92" s="14">
        <v>3705000</v>
      </c>
      <c r="G92" s="14">
        <v>3050000</v>
      </c>
      <c r="H92" s="14">
        <v>80000</v>
      </c>
      <c r="I92" s="14">
        <v>0</v>
      </c>
      <c r="J92" s="13">
        <v>0</v>
      </c>
      <c r="K92" s="14">
        <v>0</v>
      </c>
      <c r="L92" s="14">
        <v>0</v>
      </c>
      <c r="M92" s="14">
        <v>0</v>
      </c>
      <c r="N92" s="14">
        <v>0</v>
      </c>
      <c r="O92" s="14">
        <v>0</v>
      </c>
      <c r="P92" s="13">
        <f t="shared" si="2"/>
        <v>3705000</v>
      </c>
    </row>
    <row r="93" spans="1:16" ht="46.8" x14ac:dyDescent="0.3">
      <c r="A93" s="4" t="s">
        <v>251</v>
      </c>
      <c r="B93" s="4" t="s">
        <v>252</v>
      </c>
      <c r="C93" s="4" t="s">
        <v>243</v>
      </c>
      <c r="D93" s="8" t="s">
        <v>253</v>
      </c>
      <c r="E93" s="13">
        <v>100000</v>
      </c>
      <c r="F93" s="14">
        <v>100000</v>
      </c>
      <c r="G93" s="14">
        <v>0</v>
      </c>
      <c r="H93" s="14">
        <v>0</v>
      </c>
      <c r="I93" s="14">
        <v>0</v>
      </c>
      <c r="J93" s="13">
        <v>0</v>
      </c>
      <c r="K93" s="14">
        <v>0</v>
      </c>
      <c r="L93" s="14">
        <v>0</v>
      </c>
      <c r="M93" s="14">
        <v>0</v>
      </c>
      <c r="N93" s="14">
        <v>0</v>
      </c>
      <c r="O93" s="14">
        <v>0</v>
      </c>
      <c r="P93" s="13">
        <f t="shared" si="2"/>
        <v>100000</v>
      </c>
    </row>
    <row r="94" spans="1:16" ht="62.4" x14ac:dyDescent="0.3">
      <c r="A94" s="4" t="s">
        <v>254</v>
      </c>
      <c r="B94" s="4" t="s">
        <v>255</v>
      </c>
      <c r="C94" s="4" t="s">
        <v>243</v>
      </c>
      <c r="D94" s="8" t="s">
        <v>256</v>
      </c>
      <c r="E94" s="13">
        <v>45870000</v>
      </c>
      <c r="F94" s="14">
        <v>45870000</v>
      </c>
      <c r="G94" s="14">
        <v>33935300</v>
      </c>
      <c r="H94" s="14">
        <v>4040000</v>
      </c>
      <c r="I94" s="14">
        <v>0</v>
      </c>
      <c r="J94" s="13">
        <v>500000</v>
      </c>
      <c r="K94" s="14">
        <v>0</v>
      </c>
      <c r="L94" s="14">
        <v>500000</v>
      </c>
      <c r="M94" s="14">
        <v>0</v>
      </c>
      <c r="N94" s="14">
        <v>0</v>
      </c>
      <c r="O94" s="14">
        <v>0</v>
      </c>
      <c r="P94" s="13">
        <f t="shared" si="2"/>
        <v>46370000</v>
      </c>
    </row>
    <row r="95" spans="1:16" ht="46.8" x14ac:dyDescent="0.3">
      <c r="A95" s="4" t="s">
        <v>257</v>
      </c>
      <c r="B95" s="4" t="s">
        <v>258</v>
      </c>
      <c r="C95" s="4" t="s">
        <v>243</v>
      </c>
      <c r="D95" s="8" t="s">
        <v>259</v>
      </c>
      <c r="E95" s="13">
        <v>8575000</v>
      </c>
      <c r="F95" s="14">
        <v>8575000</v>
      </c>
      <c r="G95" s="14">
        <v>5370000</v>
      </c>
      <c r="H95" s="14">
        <v>45000</v>
      </c>
      <c r="I95" s="14">
        <v>0</v>
      </c>
      <c r="J95" s="13">
        <v>0</v>
      </c>
      <c r="K95" s="14">
        <v>0</v>
      </c>
      <c r="L95" s="14">
        <v>0</v>
      </c>
      <c r="M95" s="14">
        <v>0</v>
      </c>
      <c r="N95" s="14">
        <v>0</v>
      </c>
      <c r="O95" s="14">
        <v>0</v>
      </c>
      <c r="P95" s="13">
        <f t="shared" si="2"/>
        <v>8575000</v>
      </c>
    </row>
    <row r="96" spans="1:16" ht="78" x14ac:dyDescent="0.3">
      <c r="A96" s="4" t="s">
        <v>260</v>
      </c>
      <c r="B96" s="4" t="s">
        <v>261</v>
      </c>
      <c r="C96" s="4" t="s">
        <v>243</v>
      </c>
      <c r="D96" s="8" t="s">
        <v>262</v>
      </c>
      <c r="E96" s="13">
        <v>1120000</v>
      </c>
      <c r="F96" s="14">
        <v>1120000</v>
      </c>
      <c r="G96" s="14">
        <v>575000</v>
      </c>
      <c r="H96" s="14">
        <v>120000</v>
      </c>
      <c r="I96" s="14">
        <v>0</v>
      </c>
      <c r="J96" s="13">
        <v>0</v>
      </c>
      <c r="K96" s="14">
        <v>0</v>
      </c>
      <c r="L96" s="14">
        <v>0</v>
      </c>
      <c r="M96" s="14">
        <v>0</v>
      </c>
      <c r="N96" s="14">
        <v>0</v>
      </c>
      <c r="O96" s="14">
        <v>0</v>
      </c>
      <c r="P96" s="13">
        <f t="shared" si="2"/>
        <v>1120000</v>
      </c>
    </row>
    <row r="97" spans="1:16" ht="62.4" x14ac:dyDescent="0.3">
      <c r="A97" s="4" t="s">
        <v>263</v>
      </c>
      <c r="B97" s="4" t="s">
        <v>264</v>
      </c>
      <c r="C97" s="4" t="s">
        <v>243</v>
      </c>
      <c r="D97" s="8" t="s">
        <v>265</v>
      </c>
      <c r="E97" s="13">
        <v>2280000</v>
      </c>
      <c r="F97" s="14">
        <v>2280000</v>
      </c>
      <c r="G97" s="14">
        <v>0</v>
      </c>
      <c r="H97" s="14">
        <v>0</v>
      </c>
      <c r="I97" s="14">
        <v>0</v>
      </c>
      <c r="J97" s="13">
        <v>0</v>
      </c>
      <c r="K97" s="14">
        <v>0</v>
      </c>
      <c r="L97" s="14">
        <v>0</v>
      </c>
      <c r="M97" s="14">
        <v>0</v>
      </c>
      <c r="N97" s="14">
        <v>0</v>
      </c>
      <c r="O97" s="14">
        <v>0</v>
      </c>
      <c r="P97" s="13">
        <f t="shared" si="2"/>
        <v>2280000</v>
      </c>
    </row>
    <row r="98" spans="1:16" ht="46.8" x14ac:dyDescent="0.3">
      <c r="A98" s="6" t="s">
        <v>266</v>
      </c>
      <c r="B98" s="6" t="s">
        <v>19</v>
      </c>
      <c r="C98" s="6" t="s">
        <v>19</v>
      </c>
      <c r="D98" s="7" t="s">
        <v>267</v>
      </c>
      <c r="E98" s="11">
        <v>0</v>
      </c>
      <c r="F98" s="12">
        <v>0</v>
      </c>
      <c r="G98" s="12">
        <v>0</v>
      </c>
      <c r="H98" s="12">
        <v>0</v>
      </c>
      <c r="I98" s="12">
        <v>0</v>
      </c>
      <c r="J98" s="11">
        <v>94510866</v>
      </c>
      <c r="K98" s="12">
        <v>47912318</v>
      </c>
      <c r="L98" s="12">
        <v>0</v>
      </c>
      <c r="M98" s="12">
        <v>0</v>
      </c>
      <c r="N98" s="12">
        <v>0</v>
      </c>
      <c r="O98" s="12">
        <v>94510866</v>
      </c>
      <c r="P98" s="11">
        <f t="shared" si="2"/>
        <v>94510866</v>
      </c>
    </row>
    <row r="99" spans="1:16" ht="46.8" x14ac:dyDescent="0.3">
      <c r="A99" s="6" t="s">
        <v>268</v>
      </c>
      <c r="B99" s="6" t="s">
        <v>19</v>
      </c>
      <c r="C99" s="6" t="s">
        <v>19</v>
      </c>
      <c r="D99" s="7" t="s">
        <v>267</v>
      </c>
      <c r="E99" s="11">
        <v>0</v>
      </c>
      <c r="F99" s="12">
        <v>0</v>
      </c>
      <c r="G99" s="12">
        <v>0</v>
      </c>
      <c r="H99" s="12">
        <v>0</v>
      </c>
      <c r="I99" s="12">
        <v>0</v>
      </c>
      <c r="J99" s="11">
        <v>94510866</v>
      </c>
      <c r="K99" s="12">
        <v>47912318</v>
      </c>
      <c r="L99" s="12">
        <v>0</v>
      </c>
      <c r="M99" s="12">
        <v>0</v>
      </c>
      <c r="N99" s="12">
        <v>0</v>
      </c>
      <c r="O99" s="12">
        <v>94510866</v>
      </c>
      <c r="P99" s="11">
        <f t="shared" si="2"/>
        <v>94510866</v>
      </c>
    </row>
    <row r="100" spans="1:16" ht="62.4" x14ac:dyDescent="0.3">
      <c r="A100" s="4" t="s">
        <v>269</v>
      </c>
      <c r="B100" s="4" t="s">
        <v>270</v>
      </c>
      <c r="C100" s="4" t="s">
        <v>84</v>
      </c>
      <c r="D100" s="8" t="s">
        <v>271</v>
      </c>
      <c r="E100" s="13">
        <v>0</v>
      </c>
      <c r="F100" s="14">
        <v>0</v>
      </c>
      <c r="G100" s="14">
        <v>0</v>
      </c>
      <c r="H100" s="14">
        <v>0</v>
      </c>
      <c r="I100" s="14">
        <v>0</v>
      </c>
      <c r="J100" s="13">
        <v>2671158</v>
      </c>
      <c r="K100" s="14">
        <v>2671158</v>
      </c>
      <c r="L100" s="14">
        <v>0</v>
      </c>
      <c r="M100" s="14">
        <v>0</v>
      </c>
      <c r="N100" s="14">
        <v>0</v>
      </c>
      <c r="O100" s="14">
        <v>2671158</v>
      </c>
      <c r="P100" s="13">
        <f t="shared" si="2"/>
        <v>2671158</v>
      </c>
    </row>
    <row r="101" spans="1:16" ht="78" x14ac:dyDescent="0.3">
      <c r="A101" s="4" t="s">
        <v>272</v>
      </c>
      <c r="B101" s="4" t="s">
        <v>133</v>
      </c>
      <c r="C101" s="4" t="s">
        <v>32</v>
      </c>
      <c r="D101" s="8" t="s">
        <v>134</v>
      </c>
      <c r="E101" s="13">
        <v>0</v>
      </c>
      <c r="F101" s="14">
        <v>0</v>
      </c>
      <c r="G101" s="14">
        <v>0</v>
      </c>
      <c r="H101" s="14">
        <v>0</v>
      </c>
      <c r="I101" s="14">
        <v>0</v>
      </c>
      <c r="J101" s="13">
        <v>45241160</v>
      </c>
      <c r="K101" s="14">
        <v>45241160</v>
      </c>
      <c r="L101" s="14">
        <v>0</v>
      </c>
      <c r="M101" s="14">
        <v>0</v>
      </c>
      <c r="N101" s="14">
        <v>0</v>
      </c>
      <c r="O101" s="14">
        <v>45241160</v>
      </c>
      <c r="P101" s="13">
        <f t="shared" si="2"/>
        <v>45241160</v>
      </c>
    </row>
    <row r="102" spans="1:16" ht="62.4" x14ac:dyDescent="0.3">
      <c r="A102" s="4" t="s">
        <v>273</v>
      </c>
      <c r="B102" s="4" t="s">
        <v>274</v>
      </c>
      <c r="C102" s="4" t="s">
        <v>28</v>
      </c>
      <c r="D102" s="8" t="s">
        <v>275</v>
      </c>
      <c r="E102" s="13">
        <v>0</v>
      </c>
      <c r="F102" s="14">
        <v>0</v>
      </c>
      <c r="G102" s="14">
        <v>0</v>
      </c>
      <c r="H102" s="14">
        <v>0</v>
      </c>
      <c r="I102" s="14">
        <v>0</v>
      </c>
      <c r="J102" s="13">
        <v>46598548</v>
      </c>
      <c r="K102" s="14">
        <v>0</v>
      </c>
      <c r="L102" s="14">
        <v>0</v>
      </c>
      <c r="M102" s="14">
        <v>0</v>
      </c>
      <c r="N102" s="14">
        <v>0</v>
      </c>
      <c r="O102" s="14">
        <v>46598548</v>
      </c>
      <c r="P102" s="13">
        <f t="shared" si="2"/>
        <v>46598548</v>
      </c>
    </row>
    <row r="103" spans="1:16" ht="46.8" x14ac:dyDescent="0.3">
      <c r="A103" s="6" t="s">
        <v>276</v>
      </c>
      <c r="B103" s="6" t="s">
        <v>19</v>
      </c>
      <c r="C103" s="6" t="s">
        <v>19</v>
      </c>
      <c r="D103" s="7" t="s">
        <v>277</v>
      </c>
      <c r="E103" s="11">
        <v>80000000</v>
      </c>
      <c r="F103" s="12">
        <v>0</v>
      </c>
      <c r="G103" s="12">
        <v>0</v>
      </c>
      <c r="H103" s="12">
        <v>0</v>
      </c>
      <c r="I103" s="12">
        <v>80000000</v>
      </c>
      <c r="J103" s="11">
        <v>118338</v>
      </c>
      <c r="K103" s="12">
        <v>118338</v>
      </c>
      <c r="L103" s="12">
        <v>0</v>
      </c>
      <c r="M103" s="12">
        <v>0</v>
      </c>
      <c r="N103" s="12">
        <v>0</v>
      </c>
      <c r="O103" s="12">
        <v>118338</v>
      </c>
      <c r="P103" s="11">
        <f t="shared" si="2"/>
        <v>80118338</v>
      </c>
    </row>
    <row r="104" spans="1:16" ht="46.8" x14ac:dyDescent="0.3">
      <c r="A104" s="6" t="s">
        <v>278</v>
      </c>
      <c r="B104" s="6" t="s">
        <v>19</v>
      </c>
      <c r="C104" s="6" t="s">
        <v>19</v>
      </c>
      <c r="D104" s="7" t="s">
        <v>277</v>
      </c>
      <c r="E104" s="11">
        <v>80000000</v>
      </c>
      <c r="F104" s="12">
        <v>0</v>
      </c>
      <c r="G104" s="12">
        <v>0</v>
      </c>
      <c r="H104" s="12">
        <v>0</v>
      </c>
      <c r="I104" s="12">
        <v>80000000</v>
      </c>
      <c r="J104" s="11">
        <v>118338</v>
      </c>
      <c r="K104" s="12">
        <v>118338</v>
      </c>
      <c r="L104" s="12">
        <v>0</v>
      </c>
      <c r="M104" s="12">
        <v>0</v>
      </c>
      <c r="N104" s="12">
        <v>0</v>
      </c>
      <c r="O104" s="12">
        <v>118338</v>
      </c>
      <c r="P104" s="11">
        <f t="shared" si="2"/>
        <v>80118338</v>
      </c>
    </row>
    <row r="105" spans="1:16" ht="78" x14ac:dyDescent="0.3">
      <c r="A105" s="4" t="s">
        <v>279</v>
      </c>
      <c r="B105" s="4" t="s">
        <v>133</v>
      </c>
      <c r="C105" s="4" t="s">
        <v>32</v>
      </c>
      <c r="D105" s="8" t="s">
        <v>134</v>
      </c>
      <c r="E105" s="13">
        <v>0</v>
      </c>
      <c r="F105" s="14">
        <v>0</v>
      </c>
      <c r="G105" s="14">
        <v>0</v>
      </c>
      <c r="H105" s="14">
        <v>0</v>
      </c>
      <c r="I105" s="14">
        <v>0</v>
      </c>
      <c r="J105" s="13">
        <v>118338</v>
      </c>
      <c r="K105" s="14">
        <v>118338</v>
      </c>
      <c r="L105" s="14">
        <v>0</v>
      </c>
      <c r="M105" s="14">
        <v>0</v>
      </c>
      <c r="N105" s="14">
        <v>0</v>
      </c>
      <c r="O105" s="14">
        <v>118338</v>
      </c>
      <c r="P105" s="13">
        <f t="shared" si="2"/>
        <v>118338</v>
      </c>
    </row>
    <row r="106" spans="1:16" ht="46.8" x14ac:dyDescent="0.3">
      <c r="A106" s="4" t="s">
        <v>280</v>
      </c>
      <c r="B106" s="4" t="s">
        <v>281</v>
      </c>
      <c r="C106" s="4" t="s">
        <v>282</v>
      </c>
      <c r="D106" s="8" t="s">
        <v>283</v>
      </c>
      <c r="E106" s="13">
        <v>80000000</v>
      </c>
      <c r="F106" s="14">
        <v>0</v>
      </c>
      <c r="G106" s="14">
        <v>0</v>
      </c>
      <c r="H106" s="14">
        <v>0</v>
      </c>
      <c r="I106" s="14">
        <v>80000000</v>
      </c>
      <c r="J106" s="13">
        <v>0</v>
      </c>
      <c r="K106" s="14">
        <v>0</v>
      </c>
      <c r="L106" s="14">
        <v>0</v>
      </c>
      <c r="M106" s="14">
        <v>0</v>
      </c>
      <c r="N106" s="14">
        <v>0</v>
      </c>
      <c r="O106" s="14">
        <v>0</v>
      </c>
      <c r="P106" s="13">
        <f t="shared" si="2"/>
        <v>80000000</v>
      </c>
    </row>
    <row r="107" spans="1:16" ht="46.8" x14ac:dyDescent="0.3">
      <c r="A107" s="6" t="s">
        <v>284</v>
      </c>
      <c r="B107" s="6" t="s">
        <v>19</v>
      </c>
      <c r="C107" s="6" t="s">
        <v>19</v>
      </c>
      <c r="D107" s="7" t="s">
        <v>285</v>
      </c>
      <c r="E107" s="11">
        <v>2000000</v>
      </c>
      <c r="F107" s="12">
        <v>2000000</v>
      </c>
      <c r="G107" s="12">
        <v>0</v>
      </c>
      <c r="H107" s="12">
        <v>0</v>
      </c>
      <c r="I107" s="12">
        <v>0</v>
      </c>
      <c r="J107" s="11">
        <v>0</v>
      </c>
      <c r="K107" s="12">
        <v>0</v>
      </c>
      <c r="L107" s="12">
        <v>0</v>
      </c>
      <c r="M107" s="12">
        <v>0</v>
      </c>
      <c r="N107" s="12">
        <v>0</v>
      </c>
      <c r="O107" s="12">
        <v>0</v>
      </c>
      <c r="P107" s="11">
        <f t="shared" si="2"/>
        <v>2000000</v>
      </c>
    </row>
    <row r="108" spans="1:16" ht="46.8" x14ac:dyDescent="0.3">
      <c r="A108" s="6" t="s">
        <v>286</v>
      </c>
      <c r="B108" s="6" t="s">
        <v>19</v>
      </c>
      <c r="C108" s="6" t="s">
        <v>19</v>
      </c>
      <c r="D108" s="7" t="s">
        <v>285</v>
      </c>
      <c r="E108" s="11">
        <v>2000000</v>
      </c>
      <c r="F108" s="12">
        <v>2000000</v>
      </c>
      <c r="G108" s="12">
        <v>0</v>
      </c>
      <c r="H108" s="12">
        <v>0</v>
      </c>
      <c r="I108" s="12">
        <v>0</v>
      </c>
      <c r="J108" s="11">
        <v>0</v>
      </c>
      <c r="K108" s="12">
        <v>0</v>
      </c>
      <c r="L108" s="12">
        <v>0</v>
      </c>
      <c r="M108" s="12">
        <v>0</v>
      </c>
      <c r="N108" s="12">
        <v>0</v>
      </c>
      <c r="O108" s="12">
        <v>0</v>
      </c>
      <c r="P108" s="11">
        <f t="shared" si="2"/>
        <v>2000000</v>
      </c>
    </row>
    <row r="109" spans="1:16" ht="31.2" x14ac:dyDescent="0.3">
      <c r="A109" s="4" t="s">
        <v>287</v>
      </c>
      <c r="B109" s="4" t="s">
        <v>27</v>
      </c>
      <c r="C109" s="4" t="s">
        <v>28</v>
      </c>
      <c r="D109" s="8" t="s">
        <v>29</v>
      </c>
      <c r="E109" s="13">
        <v>700000</v>
      </c>
      <c r="F109" s="14">
        <v>700000</v>
      </c>
      <c r="G109" s="14">
        <v>0</v>
      </c>
      <c r="H109" s="14">
        <v>0</v>
      </c>
      <c r="I109" s="14">
        <v>0</v>
      </c>
      <c r="J109" s="13">
        <v>0</v>
      </c>
      <c r="K109" s="14">
        <v>0</v>
      </c>
      <c r="L109" s="14">
        <v>0</v>
      </c>
      <c r="M109" s="14">
        <v>0</v>
      </c>
      <c r="N109" s="14">
        <v>0</v>
      </c>
      <c r="O109" s="14">
        <v>0</v>
      </c>
      <c r="P109" s="13">
        <f t="shared" si="2"/>
        <v>700000</v>
      </c>
    </row>
    <row r="110" spans="1:16" ht="31.2" x14ac:dyDescent="0.3">
      <c r="A110" s="4" t="s">
        <v>288</v>
      </c>
      <c r="B110" s="4" t="s">
        <v>42</v>
      </c>
      <c r="C110" s="4" t="s">
        <v>43</v>
      </c>
      <c r="D110" s="8" t="s">
        <v>44</v>
      </c>
      <c r="E110" s="13">
        <v>1300000</v>
      </c>
      <c r="F110" s="14">
        <v>1300000</v>
      </c>
      <c r="G110" s="14">
        <v>0</v>
      </c>
      <c r="H110" s="14">
        <v>0</v>
      </c>
      <c r="I110" s="14">
        <v>0</v>
      </c>
      <c r="J110" s="13">
        <v>0</v>
      </c>
      <c r="K110" s="14">
        <v>0</v>
      </c>
      <c r="L110" s="14">
        <v>0</v>
      </c>
      <c r="M110" s="14">
        <v>0</v>
      </c>
      <c r="N110" s="14">
        <v>0</v>
      </c>
      <c r="O110" s="14">
        <v>0</v>
      </c>
      <c r="P110" s="13">
        <f t="shared" ref="P110:P138" si="3">E110 + J110</f>
        <v>1300000</v>
      </c>
    </row>
    <row r="111" spans="1:16" ht="46.8" x14ac:dyDescent="0.3">
      <c r="A111" s="6" t="s">
        <v>289</v>
      </c>
      <c r="B111" s="6" t="s">
        <v>19</v>
      </c>
      <c r="C111" s="6" t="s">
        <v>19</v>
      </c>
      <c r="D111" s="7" t="s">
        <v>290</v>
      </c>
      <c r="E111" s="11">
        <v>1800000</v>
      </c>
      <c r="F111" s="12">
        <v>200000</v>
      </c>
      <c r="G111" s="12">
        <v>0</v>
      </c>
      <c r="H111" s="12">
        <v>0</v>
      </c>
      <c r="I111" s="12">
        <v>1600000</v>
      </c>
      <c r="J111" s="11">
        <v>0</v>
      </c>
      <c r="K111" s="12">
        <v>0</v>
      </c>
      <c r="L111" s="12">
        <v>0</v>
      </c>
      <c r="M111" s="12">
        <v>0</v>
      </c>
      <c r="N111" s="12">
        <v>0</v>
      </c>
      <c r="O111" s="12">
        <v>0</v>
      </c>
      <c r="P111" s="11">
        <f t="shared" si="3"/>
        <v>1800000</v>
      </c>
    </row>
    <row r="112" spans="1:16" ht="46.8" x14ac:dyDescent="0.3">
      <c r="A112" s="6" t="s">
        <v>291</v>
      </c>
      <c r="B112" s="6" t="s">
        <v>19</v>
      </c>
      <c r="C112" s="6" t="s">
        <v>19</v>
      </c>
      <c r="D112" s="7" t="s">
        <v>290</v>
      </c>
      <c r="E112" s="11">
        <v>1800000</v>
      </c>
      <c r="F112" s="12">
        <v>200000</v>
      </c>
      <c r="G112" s="12">
        <v>0</v>
      </c>
      <c r="H112" s="12">
        <v>0</v>
      </c>
      <c r="I112" s="12">
        <v>1600000</v>
      </c>
      <c r="J112" s="11">
        <v>0</v>
      </c>
      <c r="K112" s="12">
        <v>0</v>
      </c>
      <c r="L112" s="12">
        <v>0</v>
      </c>
      <c r="M112" s="12">
        <v>0</v>
      </c>
      <c r="N112" s="12">
        <v>0</v>
      </c>
      <c r="O112" s="12">
        <v>0</v>
      </c>
      <c r="P112" s="11">
        <f t="shared" si="3"/>
        <v>1800000</v>
      </c>
    </row>
    <row r="113" spans="1:16" ht="93.6" x14ac:dyDescent="0.3">
      <c r="A113" s="4" t="s">
        <v>292</v>
      </c>
      <c r="B113" s="4" t="s">
        <v>293</v>
      </c>
      <c r="C113" s="4" t="s">
        <v>188</v>
      </c>
      <c r="D113" s="8" t="s">
        <v>294</v>
      </c>
      <c r="E113" s="13">
        <v>800000</v>
      </c>
      <c r="F113" s="14">
        <v>0</v>
      </c>
      <c r="G113" s="14">
        <v>0</v>
      </c>
      <c r="H113" s="14">
        <v>0</v>
      </c>
      <c r="I113" s="14">
        <v>800000</v>
      </c>
      <c r="J113" s="13">
        <v>0</v>
      </c>
      <c r="K113" s="14">
        <v>0</v>
      </c>
      <c r="L113" s="14">
        <v>0</v>
      </c>
      <c r="M113" s="14">
        <v>0</v>
      </c>
      <c r="N113" s="14">
        <v>0</v>
      </c>
      <c r="O113" s="14">
        <v>0</v>
      </c>
      <c r="P113" s="13">
        <f t="shared" si="3"/>
        <v>800000</v>
      </c>
    </row>
    <row r="114" spans="1:16" ht="31.2" x14ac:dyDescent="0.3">
      <c r="A114" s="4" t="s">
        <v>295</v>
      </c>
      <c r="B114" s="4" t="s">
        <v>296</v>
      </c>
      <c r="C114" s="4" t="s">
        <v>297</v>
      </c>
      <c r="D114" s="8" t="s">
        <v>298</v>
      </c>
      <c r="E114" s="13">
        <v>1000000</v>
      </c>
      <c r="F114" s="14">
        <v>200000</v>
      </c>
      <c r="G114" s="14">
        <v>0</v>
      </c>
      <c r="H114" s="14">
        <v>0</v>
      </c>
      <c r="I114" s="14">
        <v>800000</v>
      </c>
      <c r="J114" s="13">
        <v>0</v>
      </c>
      <c r="K114" s="14">
        <v>0</v>
      </c>
      <c r="L114" s="14">
        <v>0</v>
      </c>
      <c r="M114" s="14">
        <v>0</v>
      </c>
      <c r="N114" s="14">
        <v>0</v>
      </c>
      <c r="O114" s="14">
        <v>0</v>
      </c>
      <c r="P114" s="13">
        <f t="shared" si="3"/>
        <v>1000000</v>
      </c>
    </row>
    <row r="115" spans="1:16" ht="46.8" x14ac:dyDescent="0.3">
      <c r="A115" s="6" t="s">
        <v>299</v>
      </c>
      <c r="B115" s="6" t="s">
        <v>19</v>
      </c>
      <c r="C115" s="6" t="s">
        <v>19</v>
      </c>
      <c r="D115" s="7" t="s">
        <v>300</v>
      </c>
      <c r="E115" s="11">
        <v>8000000</v>
      </c>
      <c r="F115" s="12">
        <v>5600000</v>
      </c>
      <c r="G115" s="12">
        <v>0</v>
      </c>
      <c r="H115" s="12">
        <v>0</v>
      </c>
      <c r="I115" s="12">
        <v>2400000</v>
      </c>
      <c r="J115" s="11">
        <v>0</v>
      </c>
      <c r="K115" s="12">
        <v>0</v>
      </c>
      <c r="L115" s="12">
        <v>0</v>
      </c>
      <c r="M115" s="12">
        <v>0</v>
      </c>
      <c r="N115" s="12">
        <v>0</v>
      </c>
      <c r="O115" s="12">
        <v>0</v>
      </c>
      <c r="P115" s="11">
        <f t="shared" si="3"/>
        <v>8000000</v>
      </c>
    </row>
    <row r="116" spans="1:16" ht="46.8" x14ac:dyDescent="0.3">
      <c r="A116" s="6" t="s">
        <v>301</v>
      </c>
      <c r="B116" s="6" t="s">
        <v>19</v>
      </c>
      <c r="C116" s="6" t="s">
        <v>19</v>
      </c>
      <c r="D116" s="7" t="s">
        <v>300</v>
      </c>
      <c r="E116" s="11">
        <v>8000000</v>
      </c>
      <c r="F116" s="12">
        <v>5600000</v>
      </c>
      <c r="G116" s="12">
        <v>0</v>
      </c>
      <c r="H116" s="12">
        <v>0</v>
      </c>
      <c r="I116" s="12">
        <v>2400000</v>
      </c>
      <c r="J116" s="11">
        <v>0</v>
      </c>
      <c r="K116" s="12">
        <v>0</v>
      </c>
      <c r="L116" s="12">
        <v>0</v>
      </c>
      <c r="M116" s="12">
        <v>0</v>
      </c>
      <c r="N116" s="12">
        <v>0</v>
      </c>
      <c r="O116" s="12">
        <v>0</v>
      </c>
      <c r="P116" s="11">
        <f t="shared" si="3"/>
        <v>8000000</v>
      </c>
    </row>
    <row r="117" spans="1:16" ht="31.2" x14ac:dyDescent="0.3">
      <c r="A117" s="4" t="s">
        <v>302</v>
      </c>
      <c r="B117" s="4" t="s">
        <v>27</v>
      </c>
      <c r="C117" s="4" t="s">
        <v>28</v>
      </c>
      <c r="D117" s="8" t="s">
        <v>29</v>
      </c>
      <c r="E117" s="13">
        <v>400000</v>
      </c>
      <c r="F117" s="14">
        <v>400000</v>
      </c>
      <c r="G117" s="14">
        <v>0</v>
      </c>
      <c r="H117" s="14">
        <v>0</v>
      </c>
      <c r="I117" s="14">
        <v>0</v>
      </c>
      <c r="J117" s="13">
        <v>0</v>
      </c>
      <c r="K117" s="14">
        <v>0</v>
      </c>
      <c r="L117" s="14">
        <v>0</v>
      </c>
      <c r="M117" s="14">
        <v>0</v>
      </c>
      <c r="N117" s="14">
        <v>0</v>
      </c>
      <c r="O117" s="14">
        <v>0</v>
      </c>
      <c r="P117" s="13">
        <f t="shared" si="3"/>
        <v>400000</v>
      </c>
    </row>
    <row r="118" spans="1:16" ht="31.2" x14ac:dyDescent="0.3">
      <c r="A118" s="4" t="s">
        <v>303</v>
      </c>
      <c r="B118" s="4" t="s">
        <v>304</v>
      </c>
      <c r="C118" s="4" t="s">
        <v>305</v>
      </c>
      <c r="D118" s="8" t="s">
        <v>306</v>
      </c>
      <c r="E118" s="13">
        <v>3420000</v>
      </c>
      <c r="F118" s="14">
        <v>1020000</v>
      </c>
      <c r="G118" s="14">
        <v>0</v>
      </c>
      <c r="H118" s="14">
        <v>0</v>
      </c>
      <c r="I118" s="14">
        <v>2400000</v>
      </c>
      <c r="J118" s="13">
        <v>0</v>
      </c>
      <c r="K118" s="14">
        <v>0</v>
      </c>
      <c r="L118" s="14">
        <v>0</v>
      </c>
      <c r="M118" s="14">
        <v>0</v>
      </c>
      <c r="N118" s="14">
        <v>0</v>
      </c>
      <c r="O118" s="14">
        <v>0</v>
      </c>
      <c r="P118" s="13">
        <f t="shared" si="3"/>
        <v>3420000</v>
      </c>
    </row>
    <row r="119" spans="1:16" ht="31.2" x14ac:dyDescent="0.3">
      <c r="A119" s="4" t="s">
        <v>307</v>
      </c>
      <c r="B119" s="4" t="s">
        <v>308</v>
      </c>
      <c r="C119" s="4" t="s">
        <v>309</v>
      </c>
      <c r="D119" s="8" t="s">
        <v>310</v>
      </c>
      <c r="E119" s="13">
        <v>680000</v>
      </c>
      <c r="F119" s="14">
        <v>680000</v>
      </c>
      <c r="G119" s="14">
        <v>0</v>
      </c>
      <c r="H119" s="14">
        <v>0</v>
      </c>
      <c r="I119" s="14">
        <v>0</v>
      </c>
      <c r="J119" s="13">
        <v>0</v>
      </c>
      <c r="K119" s="14">
        <v>0</v>
      </c>
      <c r="L119" s="14">
        <v>0</v>
      </c>
      <c r="M119" s="14">
        <v>0</v>
      </c>
      <c r="N119" s="14">
        <v>0</v>
      </c>
      <c r="O119" s="14">
        <v>0</v>
      </c>
      <c r="P119" s="13">
        <f t="shared" si="3"/>
        <v>680000</v>
      </c>
    </row>
    <row r="120" spans="1:16" ht="31.2" x14ac:dyDescent="0.3">
      <c r="A120" s="4" t="s">
        <v>311</v>
      </c>
      <c r="B120" s="4" t="s">
        <v>312</v>
      </c>
      <c r="C120" s="4" t="s">
        <v>36</v>
      </c>
      <c r="D120" s="8" t="s">
        <v>313</v>
      </c>
      <c r="E120" s="13">
        <v>3500000</v>
      </c>
      <c r="F120" s="14">
        <v>3500000</v>
      </c>
      <c r="G120" s="14">
        <v>0</v>
      </c>
      <c r="H120" s="14">
        <v>0</v>
      </c>
      <c r="I120" s="14">
        <v>0</v>
      </c>
      <c r="J120" s="13">
        <v>0</v>
      </c>
      <c r="K120" s="14">
        <v>0</v>
      </c>
      <c r="L120" s="14">
        <v>0</v>
      </c>
      <c r="M120" s="14">
        <v>0</v>
      </c>
      <c r="N120" s="14">
        <v>0</v>
      </c>
      <c r="O120" s="14">
        <v>0</v>
      </c>
      <c r="P120" s="13">
        <f t="shared" si="3"/>
        <v>3500000</v>
      </c>
    </row>
    <row r="121" spans="1:16" ht="46.8" x14ac:dyDescent="0.3">
      <c r="A121" s="6" t="s">
        <v>314</v>
      </c>
      <c r="B121" s="6" t="s">
        <v>19</v>
      </c>
      <c r="C121" s="6" t="s">
        <v>19</v>
      </c>
      <c r="D121" s="7" t="s">
        <v>315</v>
      </c>
      <c r="E121" s="11">
        <v>0</v>
      </c>
      <c r="F121" s="12">
        <v>0</v>
      </c>
      <c r="G121" s="12">
        <v>0</v>
      </c>
      <c r="H121" s="12">
        <v>0</v>
      </c>
      <c r="I121" s="12">
        <v>0</v>
      </c>
      <c r="J121" s="11">
        <v>4600000</v>
      </c>
      <c r="K121" s="12">
        <v>0</v>
      </c>
      <c r="L121" s="12">
        <v>0</v>
      </c>
      <c r="M121" s="12">
        <v>0</v>
      </c>
      <c r="N121" s="12">
        <v>0</v>
      </c>
      <c r="O121" s="12">
        <v>4600000</v>
      </c>
      <c r="P121" s="11">
        <f t="shared" si="3"/>
        <v>4600000</v>
      </c>
    </row>
    <row r="122" spans="1:16" ht="46.8" x14ac:dyDescent="0.3">
      <c r="A122" s="6" t="s">
        <v>316</v>
      </c>
      <c r="B122" s="6" t="s">
        <v>19</v>
      </c>
      <c r="C122" s="6" t="s">
        <v>19</v>
      </c>
      <c r="D122" s="7" t="s">
        <v>315</v>
      </c>
      <c r="E122" s="11">
        <v>0</v>
      </c>
      <c r="F122" s="12">
        <v>0</v>
      </c>
      <c r="G122" s="12">
        <v>0</v>
      </c>
      <c r="H122" s="12">
        <v>0</v>
      </c>
      <c r="I122" s="12">
        <v>0</v>
      </c>
      <c r="J122" s="11">
        <v>4600000</v>
      </c>
      <c r="K122" s="12">
        <v>0</v>
      </c>
      <c r="L122" s="12">
        <v>0</v>
      </c>
      <c r="M122" s="12">
        <v>0</v>
      </c>
      <c r="N122" s="12">
        <v>0</v>
      </c>
      <c r="O122" s="12">
        <v>4600000</v>
      </c>
      <c r="P122" s="11">
        <f t="shared" si="3"/>
        <v>4600000</v>
      </c>
    </row>
    <row r="123" spans="1:16" ht="31.2" x14ac:dyDescent="0.3">
      <c r="A123" s="4" t="s">
        <v>317</v>
      </c>
      <c r="B123" s="4" t="s">
        <v>318</v>
      </c>
      <c r="C123" s="4" t="s">
        <v>319</v>
      </c>
      <c r="D123" s="8" t="s">
        <v>320</v>
      </c>
      <c r="E123" s="13">
        <v>0</v>
      </c>
      <c r="F123" s="14">
        <v>0</v>
      </c>
      <c r="G123" s="14">
        <v>0</v>
      </c>
      <c r="H123" s="14">
        <v>0</v>
      </c>
      <c r="I123" s="14">
        <v>0</v>
      </c>
      <c r="J123" s="13">
        <v>4600000</v>
      </c>
      <c r="K123" s="14">
        <v>0</v>
      </c>
      <c r="L123" s="14">
        <v>0</v>
      </c>
      <c r="M123" s="14">
        <v>0</v>
      </c>
      <c r="N123" s="14">
        <v>0</v>
      </c>
      <c r="O123" s="14">
        <v>4600000</v>
      </c>
      <c r="P123" s="13">
        <f t="shared" si="3"/>
        <v>4600000</v>
      </c>
    </row>
    <row r="124" spans="1:16" ht="46.8" x14ac:dyDescent="0.3">
      <c r="A124" s="6" t="s">
        <v>321</v>
      </c>
      <c r="B124" s="6" t="s">
        <v>19</v>
      </c>
      <c r="C124" s="6" t="s">
        <v>19</v>
      </c>
      <c r="D124" s="7" t="s">
        <v>322</v>
      </c>
      <c r="E124" s="11">
        <v>74600000</v>
      </c>
      <c r="F124" s="12">
        <v>43100000</v>
      </c>
      <c r="G124" s="12">
        <v>6147500</v>
      </c>
      <c r="H124" s="12">
        <v>150000</v>
      </c>
      <c r="I124" s="12">
        <v>31500000</v>
      </c>
      <c r="J124" s="11">
        <v>22326424</v>
      </c>
      <c r="K124" s="12">
        <v>22326424</v>
      </c>
      <c r="L124" s="12">
        <v>0</v>
      </c>
      <c r="M124" s="12">
        <v>0</v>
      </c>
      <c r="N124" s="12">
        <v>0</v>
      </c>
      <c r="O124" s="12">
        <v>22326424</v>
      </c>
      <c r="P124" s="11">
        <f t="shared" si="3"/>
        <v>96926424</v>
      </c>
    </row>
    <row r="125" spans="1:16" ht="46.8" x14ac:dyDescent="0.3">
      <c r="A125" s="6" t="s">
        <v>323</v>
      </c>
      <c r="B125" s="6" t="s">
        <v>19</v>
      </c>
      <c r="C125" s="6" t="s">
        <v>19</v>
      </c>
      <c r="D125" s="7" t="s">
        <v>322</v>
      </c>
      <c r="E125" s="11">
        <v>74600000</v>
      </c>
      <c r="F125" s="12">
        <v>43100000</v>
      </c>
      <c r="G125" s="12">
        <v>6147500</v>
      </c>
      <c r="H125" s="12">
        <v>150000</v>
      </c>
      <c r="I125" s="12">
        <v>31500000</v>
      </c>
      <c r="J125" s="11">
        <v>22326424</v>
      </c>
      <c r="K125" s="12">
        <v>22326424</v>
      </c>
      <c r="L125" s="12">
        <v>0</v>
      </c>
      <c r="M125" s="12">
        <v>0</v>
      </c>
      <c r="N125" s="12">
        <v>0</v>
      </c>
      <c r="O125" s="12">
        <v>22326424</v>
      </c>
      <c r="P125" s="11">
        <f t="shared" si="3"/>
        <v>96926424</v>
      </c>
    </row>
    <row r="126" spans="1:16" ht="78" x14ac:dyDescent="0.3">
      <c r="A126" s="4" t="s">
        <v>324</v>
      </c>
      <c r="B126" s="4" t="s">
        <v>35</v>
      </c>
      <c r="C126" s="4" t="s">
        <v>36</v>
      </c>
      <c r="D126" s="8" t="s">
        <v>37</v>
      </c>
      <c r="E126" s="13">
        <v>0</v>
      </c>
      <c r="F126" s="14">
        <v>0</v>
      </c>
      <c r="G126" s="14">
        <v>0</v>
      </c>
      <c r="H126" s="14">
        <v>0</v>
      </c>
      <c r="I126" s="14">
        <v>0</v>
      </c>
      <c r="J126" s="13">
        <v>22326424</v>
      </c>
      <c r="K126" s="14">
        <v>22326424</v>
      </c>
      <c r="L126" s="14">
        <v>0</v>
      </c>
      <c r="M126" s="14">
        <v>0</v>
      </c>
      <c r="N126" s="14">
        <v>0</v>
      </c>
      <c r="O126" s="14">
        <v>22326424</v>
      </c>
      <c r="P126" s="13">
        <f t="shared" si="3"/>
        <v>22326424</v>
      </c>
    </row>
    <row r="127" spans="1:16" ht="46.8" x14ac:dyDescent="0.3">
      <c r="A127" s="4" t="s">
        <v>325</v>
      </c>
      <c r="B127" s="4" t="s">
        <v>326</v>
      </c>
      <c r="C127" s="4" t="s">
        <v>327</v>
      </c>
      <c r="D127" s="8" t="s">
        <v>328</v>
      </c>
      <c r="E127" s="13">
        <v>600000</v>
      </c>
      <c r="F127" s="14">
        <v>600000</v>
      </c>
      <c r="G127" s="14">
        <v>0</v>
      </c>
      <c r="H127" s="14">
        <v>0</v>
      </c>
      <c r="I127" s="14">
        <v>0</v>
      </c>
      <c r="J127" s="13">
        <v>0</v>
      </c>
      <c r="K127" s="14">
        <v>0</v>
      </c>
      <c r="L127" s="14">
        <v>0</v>
      </c>
      <c r="M127" s="14">
        <v>0</v>
      </c>
      <c r="N127" s="14">
        <v>0</v>
      </c>
      <c r="O127" s="14">
        <v>0</v>
      </c>
      <c r="P127" s="13">
        <f t="shared" si="3"/>
        <v>600000</v>
      </c>
    </row>
    <row r="128" spans="1:16" ht="31.2" x14ac:dyDescent="0.3">
      <c r="A128" s="4" t="s">
        <v>329</v>
      </c>
      <c r="B128" s="4" t="s">
        <v>136</v>
      </c>
      <c r="C128" s="4" t="s">
        <v>137</v>
      </c>
      <c r="D128" s="8" t="s">
        <v>138</v>
      </c>
      <c r="E128" s="13">
        <v>14000000</v>
      </c>
      <c r="F128" s="14">
        <v>14000000</v>
      </c>
      <c r="G128" s="14">
        <v>0</v>
      </c>
      <c r="H128" s="14">
        <v>0</v>
      </c>
      <c r="I128" s="14">
        <v>0</v>
      </c>
      <c r="J128" s="13">
        <v>0</v>
      </c>
      <c r="K128" s="14">
        <v>0</v>
      </c>
      <c r="L128" s="14">
        <v>0</v>
      </c>
      <c r="M128" s="14">
        <v>0</v>
      </c>
      <c r="N128" s="14">
        <v>0</v>
      </c>
      <c r="O128" s="14">
        <v>0</v>
      </c>
      <c r="P128" s="13">
        <f t="shared" si="3"/>
        <v>14000000</v>
      </c>
    </row>
    <row r="129" spans="1:16" ht="31.2" x14ac:dyDescent="0.3">
      <c r="A129" s="4" t="s">
        <v>330</v>
      </c>
      <c r="B129" s="4" t="s">
        <v>331</v>
      </c>
      <c r="C129" s="4" t="s">
        <v>137</v>
      </c>
      <c r="D129" s="8" t="s">
        <v>332</v>
      </c>
      <c r="E129" s="13">
        <v>10000000</v>
      </c>
      <c r="F129" s="14">
        <v>8500000</v>
      </c>
      <c r="G129" s="14">
        <v>6147500</v>
      </c>
      <c r="H129" s="14">
        <v>150000</v>
      </c>
      <c r="I129" s="14">
        <v>1500000</v>
      </c>
      <c r="J129" s="13">
        <v>0</v>
      </c>
      <c r="K129" s="14">
        <v>0</v>
      </c>
      <c r="L129" s="14">
        <v>0</v>
      </c>
      <c r="M129" s="14">
        <v>0</v>
      </c>
      <c r="N129" s="14">
        <v>0</v>
      </c>
      <c r="O129" s="14">
        <v>0</v>
      </c>
      <c r="P129" s="13">
        <f t="shared" si="3"/>
        <v>10000000</v>
      </c>
    </row>
    <row r="130" spans="1:16" ht="62.4" x14ac:dyDescent="0.3">
      <c r="A130" s="4" t="s">
        <v>333</v>
      </c>
      <c r="B130" s="4" t="s">
        <v>334</v>
      </c>
      <c r="C130" s="4" t="s">
        <v>27</v>
      </c>
      <c r="D130" s="8" t="s">
        <v>335</v>
      </c>
      <c r="E130" s="13">
        <v>50000000</v>
      </c>
      <c r="F130" s="14">
        <v>20000000</v>
      </c>
      <c r="G130" s="14">
        <v>0</v>
      </c>
      <c r="H130" s="14">
        <v>0</v>
      </c>
      <c r="I130" s="14">
        <v>30000000</v>
      </c>
      <c r="J130" s="13">
        <v>0</v>
      </c>
      <c r="K130" s="14">
        <v>0</v>
      </c>
      <c r="L130" s="14">
        <v>0</v>
      </c>
      <c r="M130" s="14">
        <v>0</v>
      </c>
      <c r="N130" s="14">
        <v>0</v>
      </c>
      <c r="O130" s="14">
        <v>0</v>
      </c>
      <c r="P130" s="13">
        <f t="shared" si="3"/>
        <v>50000000</v>
      </c>
    </row>
    <row r="131" spans="1:16" ht="31.2" x14ac:dyDescent="0.3">
      <c r="A131" s="6" t="s">
        <v>336</v>
      </c>
      <c r="B131" s="6" t="s">
        <v>19</v>
      </c>
      <c r="C131" s="6" t="s">
        <v>19</v>
      </c>
      <c r="D131" s="7" t="s">
        <v>337</v>
      </c>
      <c r="E131" s="11">
        <v>15123500</v>
      </c>
      <c r="F131" s="12">
        <v>15123500</v>
      </c>
      <c r="G131" s="12">
        <v>0</v>
      </c>
      <c r="H131" s="12">
        <v>0</v>
      </c>
      <c r="I131" s="12">
        <v>0</v>
      </c>
      <c r="J131" s="11">
        <v>0</v>
      </c>
      <c r="K131" s="12">
        <v>0</v>
      </c>
      <c r="L131" s="12">
        <v>0</v>
      </c>
      <c r="M131" s="12">
        <v>0</v>
      </c>
      <c r="N131" s="12">
        <v>0</v>
      </c>
      <c r="O131" s="12">
        <v>0</v>
      </c>
      <c r="P131" s="11">
        <f t="shared" si="3"/>
        <v>15123500</v>
      </c>
    </row>
    <row r="132" spans="1:16" ht="31.2" x14ac:dyDescent="0.3">
      <c r="A132" s="6" t="s">
        <v>338</v>
      </c>
      <c r="B132" s="6" t="s">
        <v>19</v>
      </c>
      <c r="C132" s="6" t="s">
        <v>19</v>
      </c>
      <c r="D132" s="7" t="s">
        <v>337</v>
      </c>
      <c r="E132" s="11">
        <v>15123500</v>
      </c>
      <c r="F132" s="12">
        <v>15123500</v>
      </c>
      <c r="G132" s="12">
        <v>0</v>
      </c>
      <c r="H132" s="12">
        <v>0</v>
      </c>
      <c r="I132" s="12">
        <v>0</v>
      </c>
      <c r="J132" s="11">
        <v>0</v>
      </c>
      <c r="K132" s="12">
        <v>0</v>
      </c>
      <c r="L132" s="12">
        <v>0</v>
      </c>
      <c r="M132" s="12">
        <v>0</v>
      </c>
      <c r="N132" s="12">
        <v>0</v>
      </c>
      <c r="O132" s="12">
        <v>0</v>
      </c>
      <c r="P132" s="11">
        <f t="shared" si="3"/>
        <v>15123500</v>
      </c>
    </row>
    <row r="133" spans="1:16" ht="15.6" x14ac:dyDescent="0.3">
      <c r="A133" s="4" t="s">
        <v>339</v>
      </c>
      <c r="B133" s="4" t="s">
        <v>340</v>
      </c>
      <c r="C133" s="4" t="s">
        <v>28</v>
      </c>
      <c r="D133" s="8" t="s">
        <v>341</v>
      </c>
      <c r="E133" s="13">
        <v>15123500</v>
      </c>
      <c r="F133" s="14">
        <v>15123500</v>
      </c>
      <c r="G133" s="14">
        <v>0</v>
      </c>
      <c r="H133" s="14">
        <v>0</v>
      </c>
      <c r="I133" s="14">
        <v>0</v>
      </c>
      <c r="J133" s="13">
        <v>0</v>
      </c>
      <c r="K133" s="14">
        <v>0</v>
      </c>
      <c r="L133" s="14">
        <v>0</v>
      </c>
      <c r="M133" s="14">
        <v>0</v>
      </c>
      <c r="N133" s="14">
        <v>0</v>
      </c>
      <c r="O133" s="14">
        <v>0</v>
      </c>
      <c r="P133" s="13">
        <f t="shared" si="3"/>
        <v>15123500</v>
      </c>
    </row>
    <row r="134" spans="1:16" ht="46.8" x14ac:dyDescent="0.3">
      <c r="A134" s="6" t="s">
        <v>342</v>
      </c>
      <c r="B134" s="6" t="s">
        <v>19</v>
      </c>
      <c r="C134" s="6" t="s">
        <v>19</v>
      </c>
      <c r="D134" s="7" t="s">
        <v>343</v>
      </c>
      <c r="E134" s="11">
        <v>10000000</v>
      </c>
      <c r="F134" s="12">
        <v>10000000</v>
      </c>
      <c r="G134" s="12">
        <v>2918000</v>
      </c>
      <c r="H134" s="12">
        <v>324200</v>
      </c>
      <c r="I134" s="12">
        <v>0</v>
      </c>
      <c r="J134" s="11">
        <v>0</v>
      </c>
      <c r="K134" s="12">
        <v>0</v>
      </c>
      <c r="L134" s="12">
        <v>0</v>
      </c>
      <c r="M134" s="12">
        <v>0</v>
      </c>
      <c r="N134" s="12">
        <v>0</v>
      </c>
      <c r="O134" s="12">
        <v>0</v>
      </c>
      <c r="P134" s="11">
        <f t="shared" si="3"/>
        <v>10000000</v>
      </c>
    </row>
    <row r="135" spans="1:16" ht="46.8" x14ac:dyDescent="0.3">
      <c r="A135" s="6" t="s">
        <v>344</v>
      </c>
      <c r="B135" s="6" t="s">
        <v>19</v>
      </c>
      <c r="C135" s="6" t="s">
        <v>19</v>
      </c>
      <c r="D135" s="7" t="s">
        <v>343</v>
      </c>
      <c r="E135" s="11">
        <v>10000000</v>
      </c>
      <c r="F135" s="12">
        <v>10000000</v>
      </c>
      <c r="G135" s="12">
        <v>2918000</v>
      </c>
      <c r="H135" s="12">
        <v>324200</v>
      </c>
      <c r="I135" s="12">
        <v>0</v>
      </c>
      <c r="J135" s="11">
        <v>0</v>
      </c>
      <c r="K135" s="12">
        <v>0</v>
      </c>
      <c r="L135" s="12">
        <v>0</v>
      </c>
      <c r="M135" s="12">
        <v>0</v>
      </c>
      <c r="N135" s="12">
        <v>0</v>
      </c>
      <c r="O135" s="12">
        <v>0</v>
      </c>
      <c r="P135" s="11">
        <f t="shared" si="3"/>
        <v>10000000</v>
      </c>
    </row>
    <row r="136" spans="1:16" ht="31.2" x14ac:dyDescent="0.3">
      <c r="A136" s="4" t="s">
        <v>345</v>
      </c>
      <c r="B136" s="4" t="s">
        <v>346</v>
      </c>
      <c r="C136" s="4" t="s">
        <v>147</v>
      </c>
      <c r="D136" s="8" t="s">
        <v>347</v>
      </c>
      <c r="E136" s="13">
        <v>6000000</v>
      </c>
      <c r="F136" s="14">
        <v>6000000</v>
      </c>
      <c r="G136" s="14">
        <v>0</v>
      </c>
      <c r="H136" s="14">
        <v>0</v>
      </c>
      <c r="I136" s="14">
        <v>0</v>
      </c>
      <c r="J136" s="13">
        <v>0</v>
      </c>
      <c r="K136" s="14">
        <v>0</v>
      </c>
      <c r="L136" s="14">
        <v>0</v>
      </c>
      <c r="M136" s="14">
        <v>0</v>
      </c>
      <c r="N136" s="14">
        <v>0</v>
      </c>
      <c r="O136" s="14">
        <v>0</v>
      </c>
      <c r="P136" s="13">
        <f t="shared" si="3"/>
        <v>6000000</v>
      </c>
    </row>
    <row r="137" spans="1:16" ht="62.4" x14ac:dyDescent="0.3">
      <c r="A137" s="4" t="s">
        <v>348</v>
      </c>
      <c r="B137" s="4" t="s">
        <v>178</v>
      </c>
      <c r="C137" s="4" t="s">
        <v>172</v>
      </c>
      <c r="D137" s="8" t="s">
        <v>179</v>
      </c>
      <c r="E137" s="13">
        <v>4000000</v>
      </c>
      <c r="F137" s="14">
        <v>4000000</v>
      </c>
      <c r="G137" s="14">
        <v>2918000</v>
      </c>
      <c r="H137" s="14">
        <v>324200</v>
      </c>
      <c r="I137" s="14">
        <v>0</v>
      </c>
      <c r="J137" s="13">
        <v>0</v>
      </c>
      <c r="K137" s="14">
        <v>0</v>
      </c>
      <c r="L137" s="14">
        <v>0</v>
      </c>
      <c r="M137" s="14">
        <v>0</v>
      </c>
      <c r="N137" s="14">
        <v>0</v>
      </c>
      <c r="O137" s="14">
        <v>0</v>
      </c>
      <c r="P137" s="13">
        <f t="shared" si="3"/>
        <v>4000000</v>
      </c>
    </row>
    <row r="138" spans="1:16" ht="15.6" x14ac:dyDescent="0.3">
      <c r="A138" s="9" t="s">
        <v>350</v>
      </c>
      <c r="B138" s="9" t="s">
        <v>350</v>
      </c>
      <c r="C138" s="9" t="s">
        <v>350</v>
      </c>
      <c r="D138" s="10" t="s">
        <v>349</v>
      </c>
      <c r="E138" s="11">
        <v>1382187400</v>
      </c>
      <c r="F138" s="11">
        <v>1262714400</v>
      </c>
      <c r="G138" s="11">
        <v>405784610</v>
      </c>
      <c r="H138" s="11">
        <v>83073600</v>
      </c>
      <c r="I138" s="11">
        <v>119473000</v>
      </c>
      <c r="J138" s="11">
        <v>285746248</v>
      </c>
      <c r="K138" s="11">
        <v>100000000</v>
      </c>
      <c r="L138" s="11">
        <v>133917700</v>
      </c>
      <c r="M138" s="11">
        <v>6278600</v>
      </c>
      <c r="N138" s="11">
        <v>10232500</v>
      </c>
      <c r="O138" s="11">
        <v>151828548</v>
      </c>
      <c r="P138" s="11">
        <f t="shared" si="3"/>
        <v>1667933648</v>
      </c>
    </row>
    <row r="140" spans="1:16" ht="15.6" x14ac:dyDescent="0.3">
      <c r="A140" s="19" t="s">
        <v>356</v>
      </c>
      <c r="B140" s="19"/>
      <c r="C140" s="19"/>
      <c r="D140" s="19"/>
      <c r="E140" s="19"/>
      <c r="F140" s="19"/>
      <c r="G140" s="19"/>
      <c r="H140" s="19"/>
      <c r="I140" s="19"/>
      <c r="J140" s="19"/>
      <c r="K140" s="19"/>
      <c r="L140" s="19"/>
      <c r="M140" s="19"/>
      <c r="N140" s="19"/>
      <c r="O140" s="19"/>
      <c r="P140" s="19"/>
    </row>
  </sheetData>
  <mergeCells count="23">
    <mergeCell ref="O10:O12"/>
    <mergeCell ref="P9:P12"/>
    <mergeCell ref="A5:P5"/>
    <mergeCell ref="A6:P6"/>
    <mergeCell ref="A140:P140"/>
    <mergeCell ref="G11:G12"/>
    <mergeCell ref="H11:H12"/>
    <mergeCell ref="I10:I12"/>
    <mergeCell ref="J9:O9"/>
    <mergeCell ref="J10:J12"/>
    <mergeCell ref="K10:K12"/>
    <mergeCell ref="L10:L12"/>
    <mergeCell ref="M10:N10"/>
    <mergeCell ref="M11:M12"/>
    <mergeCell ref="N11:N12"/>
    <mergeCell ref="A9:A12"/>
    <mergeCell ref="B9:B12"/>
    <mergeCell ref="C9:C12"/>
    <mergeCell ref="D9:D12"/>
    <mergeCell ref="E9:I9"/>
    <mergeCell ref="E10:E12"/>
    <mergeCell ref="F10:F12"/>
    <mergeCell ref="G10:H10"/>
  </mergeCells>
  <pageMargins left="0.196850393700787" right="0.196850393700787" top="0.39370078740157499" bottom="0.196850393700787" header="0" footer="0"/>
  <pageSetup paperSize="9" fitToHeight="5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Швець М.Й..</dc:creator>
  <cp:lastModifiedBy>Швець М.Й..</cp:lastModifiedBy>
  <dcterms:created xsi:type="dcterms:W3CDTF">2025-12-15T07:52:31Z</dcterms:created>
  <dcterms:modified xsi:type="dcterms:W3CDTF">2025-12-17T09:41:32Z</dcterms:modified>
</cp:coreProperties>
</file>