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1" sheetId="1" r:id="rId1"/>
    <sheet name="Додаток2 КПК0210180" sheetId="6" r:id="rId2"/>
    <sheet name="Додаток2 КПК0218240" sheetId="7" r:id="rId3"/>
    <sheet name="Додаток2 КПК0219800" sheetId="8" r:id="rId4"/>
    <sheet name="Додаток3 КПК0210180" sheetId="9" r:id="rId5"/>
  </sheets>
  <definedNames>
    <definedName name="_xlnm.Print_Area" localSheetId="0">Додаток1!$A$1:$BL$55</definedName>
    <definedName name="_xlnm.Print_Area" localSheetId="1">'Додаток2 КПК0210180'!$A$1:$BY$289</definedName>
    <definedName name="_xlnm.Print_Area" localSheetId="2">'Додаток2 КПК0218240'!$A$1:$BY$223</definedName>
    <definedName name="_xlnm.Print_Area" localSheetId="3">'Додаток2 КПК0219800'!$A$1:$BY$219</definedName>
    <definedName name="_xlnm.Print_Area" localSheetId="4">'Додаток3 КПК0210180'!$A$1:$BS$70</definedName>
  </definedNames>
  <calcPr calcId="145621"/>
</workbook>
</file>

<file path=xl/calcChain.xml><?xml version="1.0" encoding="utf-8"?>
<calcChain xmlns="http://schemas.openxmlformats.org/spreadsheetml/2006/main">
  <c r="A218" i="8" l="1"/>
  <c r="A215" i="8"/>
  <c r="B4" i="8"/>
  <c r="BH195" i="8"/>
  <c r="AT195" i="8"/>
  <c r="AJ195" i="8"/>
  <c r="BG186" i="8"/>
  <c r="AQ186" i="8"/>
  <c r="AZ163" i="8"/>
  <c r="AK163" i="8"/>
  <c r="AZ162" i="8"/>
  <c r="AK162" i="8"/>
  <c r="BO154" i="8"/>
  <c r="AZ154" i="8"/>
  <c r="AK154" i="8"/>
  <c r="BO153" i="8"/>
  <c r="AZ153" i="8"/>
  <c r="AK153" i="8"/>
  <c r="BD98" i="8"/>
  <c r="AJ98" i="8"/>
  <c r="BD97" i="8"/>
  <c r="AJ97" i="8"/>
  <c r="BU89" i="8"/>
  <c r="BB89" i="8"/>
  <c r="AI89" i="8"/>
  <c r="BU88" i="8"/>
  <c r="BB88" i="8"/>
  <c r="AI88" i="8"/>
  <c r="BG78" i="8"/>
  <c r="AM78" i="8"/>
  <c r="BG70" i="8"/>
  <c r="AM70" i="8"/>
  <c r="BG69" i="8"/>
  <c r="AM69" i="8"/>
  <c r="BG68" i="8"/>
  <c r="AM68" i="8"/>
  <c r="BU60" i="8"/>
  <c r="BB60" i="8"/>
  <c r="AI60" i="8"/>
  <c r="BU52" i="8"/>
  <c r="BB52" i="8"/>
  <c r="AI52" i="8"/>
  <c r="BU51" i="8"/>
  <c r="BB51" i="8"/>
  <c r="AI51" i="8"/>
  <c r="BU50" i="8"/>
  <c r="BB50" i="8"/>
  <c r="AI50" i="8"/>
  <c r="BG40" i="8"/>
  <c r="AM40" i="8"/>
  <c r="BG39" i="8"/>
  <c r="AM39" i="8"/>
  <c r="BU31" i="8"/>
  <c r="BB31" i="8"/>
  <c r="AI31" i="8"/>
  <c r="BU30" i="8"/>
  <c r="BB30" i="8"/>
  <c r="AI30" i="8"/>
  <c r="BH200" i="7"/>
  <c r="AT200" i="7"/>
  <c r="AJ200" i="7"/>
  <c r="BH199" i="7"/>
  <c r="AT199" i="7"/>
  <c r="AJ199" i="7"/>
  <c r="BG190" i="7"/>
  <c r="AQ190" i="7"/>
  <c r="AZ167" i="7"/>
  <c r="AK167" i="7"/>
  <c r="AZ166" i="7"/>
  <c r="AK166" i="7"/>
  <c r="BO158" i="7"/>
  <c r="AZ158" i="7"/>
  <c r="AK158" i="7"/>
  <c r="BO157" i="7"/>
  <c r="AZ157" i="7"/>
  <c r="AK157" i="7"/>
  <c r="BD98" i="7"/>
  <c r="AJ98" i="7"/>
  <c r="BD97" i="7"/>
  <c r="AJ97" i="7"/>
  <c r="BU89" i="7"/>
  <c r="BB89" i="7"/>
  <c r="AI89" i="7"/>
  <c r="BU88" i="7"/>
  <c r="BB88" i="7"/>
  <c r="AI88" i="7"/>
  <c r="BG78" i="7"/>
  <c r="AM78" i="7"/>
  <c r="BG70" i="7"/>
  <c r="AM70" i="7"/>
  <c r="BG69" i="7"/>
  <c r="AM69" i="7"/>
  <c r="BU61" i="7"/>
  <c r="BB61" i="7"/>
  <c r="AI61" i="7"/>
  <c r="BU53" i="7"/>
  <c r="BB53" i="7"/>
  <c r="AI53" i="7"/>
  <c r="BU52" i="7"/>
  <c r="BB52" i="7"/>
  <c r="AI52" i="7"/>
  <c r="BG42" i="7"/>
  <c r="AM42" i="7"/>
  <c r="BG41" i="7"/>
  <c r="AM41" i="7"/>
  <c r="BG40" i="7"/>
  <c r="AM40" i="7"/>
  <c r="BU32" i="7"/>
  <c r="BB32" i="7"/>
  <c r="AI32" i="7"/>
  <c r="BU31" i="7"/>
  <c r="BB31" i="7"/>
  <c r="AI31" i="7"/>
  <c r="BU30" i="7"/>
  <c r="BB30" i="7"/>
  <c r="AI30" i="7"/>
  <c r="BH261" i="6"/>
  <c r="AT261" i="6"/>
  <c r="AJ261" i="6"/>
  <c r="BH260" i="6"/>
  <c r="AT260" i="6"/>
  <c r="AJ260" i="6"/>
  <c r="BH259" i="6"/>
  <c r="AT259" i="6"/>
  <c r="AJ259" i="6"/>
  <c r="BH258" i="6"/>
  <c r="AT258" i="6"/>
  <c r="AJ258" i="6"/>
  <c r="BG249" i="6"/>
  <c r="AQ249" i="6"/>
  <c r="BG248" i="6"/>
  <c r="AQ248" i="6"/>
  <c r="BG247" i="6"/>
  <c r="AQ247" i="6"/>
  <c r="BG246" i="6"/>
  <c r="AQ246" i="6"/>
  <c r="BG245" i="6"/>
  <c r="AQ245" i="6"/>
  <c r="BG244" i="6"/>
  <c r="AQ244" i="6"/>
  <c r="AZ221" i="6"/>
  <c r="AK221" i="6"/>
  <c r="AZ220" i="6"/>
  <c r="AK220" i="6"/>
  <c r="AZ219" i="6"/>
  <c r="AK219" i="6"/>
  <c r="AZ218" i="6"/>
  <c r="AK218" i="6"/>
  <c r="AZ217" i="6"/>
  <c r="AK217" i="6"/>
  <c r="AZ216" i="6"/>
  <c r="AK216" i="6"/>
  <c r="BO208" i="6"/>
  <c r="AZ208" i="6"/>
  <c r="AK208" i="6"/>
  <c r="BO207" i="6"/>
  <c r="AZ207" i="6"/>
  <c r="AK207" i="6"/>
  <c r="BO206" i="6"/>
  <c r="AZ206" i="6"/>
  <c r="AK206" i="6"/>
  <c r="BO205" i="6"/>
  <c r="AZ205" i="6"/>
  <c r="AK205" i="6"/>
  <c r="BO204" i="6"/>
  <c r="AZ204" i="6"/>
  <c r="AK204" i="6"/>
  <c r="BO203" i="6"/>
  <c r="AZ203" i="6"/>
  <c r="AK203" i="6"/>
  <c r="BD108" i="6"/>
  <c r="AJ108" i="6"/>
  <c r="BD107" i="6"/>
  <c r="AJ107" i="6"/>
  <c r="BD106" i="6"/>
  <c r="AJ106" i="6"/>
  <c r="BD105" i="6"/>
  <c r="AJ105" i="6"/>
  <c r="BD104" i="6"/>
  <c r="AJ104" i="6"/>
  <c r="BU96" i="6"/>
  <c r="BB96" i="6"/>
  <c r="AI96" i="6"/>
  <c r="BU95" i="6"/>
  <c r="BB95" i="6"/>
  <c r="AI95" i="6"/>
  <c r="BU94" i="6"/>
  <c r="BB94" i="6"/>
  <c r="AI94" i="6"/>
  <c r="BU93" i="6"/>
  <c r="BB93" i="6"/>
  <c r="AI93" i="6"/>
  <c r="BU92" i="6"/>
  <c r="BB92" i="6"/>
  <c r="AI92" i="6"/>
  <c r="BG82" i="6"/>
  <c r="AM82" i="6"/>
  <c r="BG74" i="6"/>
  <c r="AM74" i="6"/>
  <c r="BG73" i="6"/>
  <c r="AM73" i="6"/>
  <c r="BG72" i="6"/>
  <c r="AM72" i="6"/>
  <c r="BG71" i="6"/>
  <c r="AM71" i="6"/>
  <c r="BG70" i="6"/>
  <c r="AM70" i="6"/>
  <c r="BU62" i="6"/>
  <c r="BB62" i="6"/>
  <c r="AI62"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<sst xmlns="http://schemas.openxmlformats.org/spreadsheetml/2006/main" count="2469" uniqueCount="407">
  <si>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</si>
  <si>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</si>
  <si>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</si>
  <si>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</si>
  <si>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</si>
  <si>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</si>
  <si>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</si>
  <si>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</si>
  <si>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</si>
  <si>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</si>
  <si>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</si>
  <si>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</si>
  <si>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</si>
  <si>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</si>
  <si>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</si>
  <si>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</si>
  <si>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</si>
  <si>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</si>
  <si>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</si>
  <si>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</si>
  <si>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</si>
  <si>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</si>
  <si>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</si>
  <si>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</si>
  <si>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</si>
  <si>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</si>
  <si>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</si>
  <si>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</si>
  <si>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</si>
  <si>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</si>
  <si>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</si>
  <si>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</si>
  <si>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</si>
  <si>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</si>
  <si>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</si>
  <si>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</si>
  <si>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</si>
  <si>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</si>
  <si>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</si>
  <si>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</si>
  <si>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</si>
  <si>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</si>
  <si>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</si>
  <si>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</si>
  <si>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</si>
  <si>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</si>
  <si>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</si>
  <si>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</si>
  <si>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</si>
  <si>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</si>
  <si>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</si>
  <si>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</si>
  <si>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</si>
  <si>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</si>
  <si>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</si>
  <si>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</si>
  <si>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</si>
  <si>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</si>
  <si>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</si>
  <si>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</si>
  <si>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</si>
  <si>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</si>
  <si>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</si>
  <si>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</si>
  <si>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</si>
  <si>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</si>
  <si>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</si>
  <si>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</si>
  <si>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</si>
  <si>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</si>
  <si>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</si>
  <si>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</si>
  <si>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</si>
  <si>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</si>
  <si>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</si>
  <si>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</si>
  <si>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</si>
  <si>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</si>
  <si>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</si>
  <si>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</si>
  <si>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</si>
  <si>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</si>
  <si>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</si>
  <si>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</si>
  <si>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</si>
  <si>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</si>
  <si>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</si>
  <si>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</si>
  <si>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</si>
  <si>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</si>
  <si>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</si>
  <si>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</si>
  <si>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</si>
  <si>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</si>
  <si>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</si>
  <si>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</si>
  <si>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</si>
  <si>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</si>
  <si>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</si>
  <si>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</si>
  <si>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</si>
  <si>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</si>
  <si>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</si>
  <si>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</si>
  <si>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</si>
  <si>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</si>
  <si>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</si>
  <si>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</si>
  <si>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</si>
  <si>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</si>
  <si>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</si>
  <si>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</si>
  <si>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</si>
  <si>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</si>
  <si>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</si>
  <si>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</si>
  <si>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</si>
  <si>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</si>
  <si>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</si>
  <si>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</si>
  <si>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</si>
  <si>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</si>
  <si>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</si>
  <si>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</si>
  <si>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</si>
  <si>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</si>
  <si>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</si>
  <si>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</si>
  <si>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</si>
  <si>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</si>
  <si>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</si>
  <si>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</si>
  <si>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</si>
  <si>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</si>
  <si>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</si>
  <si>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</si>
  <si>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</si>
  <si>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</si>
  <si>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</si>
  <si>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</si>
  <si>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</si>
  <si>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</si>
  <si>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</si>
  <si>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</si>
  <si>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</si>
  <si>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</si>
  <si>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</si>
  <si>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</si>
  <si>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</si>
  <si>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</si>
  <si>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</si>
  <si>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</si>
  <si>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</si>
  <si>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</si>
  <si>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</si>
  <si>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</si>
  <si>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</si>
  <si>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</si>
  <si>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</si>
  <si>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</si>
  <si>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</si>
  <si>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</si>
  <si>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</si>
  <si>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</si>
  <si>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</si>
  <si>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</si>
  <si>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</si>
  <si>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</si>
  <si>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</si>
  <si>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</si>
  <si>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</si>
  <si>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</si>
  <si>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</si>
  <si>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</si>
  <si>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</si>
  <si>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</si>
  <si>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</si>
  <si>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</si>
  <si>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</si>
  <si>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</si>
  <si>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</si>
  <si>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</si>
  <si>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</si>
  <si>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</si>
  <si>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</si>
  <si>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</si>
  <si>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</si>
  <si>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</si>
  <si>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</si>
  <si>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</si>
  <si>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</si>
  <si>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</si>
  <si>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</si>
  <si>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</si>
  <si>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</si>
  <si>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</si>
  <si>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</si>
  <si>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</si>
  <si>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</si>
  <si>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</si>
  <si>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</si>
  <si>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</si>
  <si>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</si>
  <si>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</si>
  <si>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</si>
  <si>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</si>
  <si>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</si>
  <si>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</si>
  <si>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</si>
  <si>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</si>
  <si>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</si>
  <si>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</si>
  <si>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</si>
  <si>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</si>
  <si>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</si>
  <si>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</si>
  <si>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</si>
  <si>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</si>
  <si>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</si>
  <si>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</si>
  <si>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A15:BL15</t>
  </si>
  <si>
    <t>Кількість заходів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</si>
  <si>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шт.</t>
  </si>
  <si>
    <t>Ціль державної політики № 3 - Вирішення комплексу завдань, спрямованих на збереження пам’ятки архітектури «Палац юстиції»</t>
  </si>
  <si>
    <t>A17:BL17</t>
  </si>
  <si>
    <t>Кількість ремонтних заходів</t>
  </si>
  <si>
    <t>Площа приміщень, яка обслуговується</t>
  </si>
  <si>
    <t>кв. м.</t>
  </si>
  <si>
    <t>Ціль державної політики № 6 - Підвищення ефективності виконання повноважень органами виконавчої влади</t>
  </si>
  <si>
    <t>A20:BL20</t>
  </si>
  <si>
    <t>Кількість заходів за участі перших осіб держави та візитів делегацій від Чернівецької області ( уповноважених представників) в інші регіони</t>
  </si>
  <si>
    <t>кількість</t>
  </si>
  <si>
    <t>Кількість засідань, нарад, навчань, тренінгів, семінарів, практикумів тощо, які планується провести</t>
  </si>
  <si>
    <t>Кількість заходів із забезпечення захисту інтересів області в судових органах</t>
  </si>
  <si>
    <t>Ціль державної політики № 7 - Територіальна оборона області</t>
  </si>
  <si>
    <t>A24:BL24</t>
  </si>
  <si>
    <t>Кількість придбаних одиниць обладнання</t>
  </si>
  <si>
    <t>Ціль державної політики № 8 - Відсіч збройної агресії Російської Федерації проти України, забезпечення національної безпеки, заходів територіальної оборони, підтримки місцевої інфраструктури та соціального захисту населення.</t>
  </si>
  <si>
    <t>A26:BL26</t>
  </si>
  <si>
    <t>Кількість військових частин (установ)</t>
  </si>
  <si>
    <t>од.</t>
  </si>
  <si>
    <t>0210000</t>
  </si>
  <si>
    <t>Чернiвецька обласна державна адмiнiстрацiя</t>
  </si>
  <si>
    <t>0210180</t>
  </si>
  <si>
    <t>Інша діяльність у сфері державного управління</t>
  </si>
  <si>
    <t>0133</t>
  </si>
  <si>
    <t>0218240</t>
  </si>
  <si>
    <t>Заходи та роботи з територіальної оборони</t>
  </si>
  <si>
    <t>0219800</t>
  </si>
  <si>
    <t>Субвенція з місцевого бюджету державному бюджету на виконання програм соціально-економічного розвитку регіонів</t>
  </si>
  <si>
    <t>0180</t>
  </si>
  <si>
    <t xml:space="preserve"> </t>
  </si>
  <si>
    <t>Відзначення громадян області за вагомий особистий внесок у різних сферах життєдіяльності, здійснення заходів матеріально - технічного забезпечення потреб для проведення в області комплексу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відсіч збройної агресії Російської Федерації проти України, забезпечення національної безпеки, заходів територіальної оборони.</t>
  </si>
  <si>
    <t>(0)(2)</t>
  </si>
  <si>
    <t>Чернівецька обласна державна адміністрація</t>
  </si>
  <si>
    <t>Перший заступник голови обласної державної адміністрації</t>
  </si>
  <si>
    <t>Начальник відділу фінансово-господарського забезпечення апарату ОДА</t>
  </si>
  <si>
    <t>Альона АТАМАНЮК</t>
  </si>
  <si>
    <t>Галина МИХАЙЛЮК</t>
  </si>
  <si>
    <t>00022680</t>
  </si>
  <si>
    <t>2410000000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</si>
  <si>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</si>
  <si>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</si>
  <si>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</si>
  <si>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</si>
  <si>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</si>
  <si>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</si>
  <si>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</si>
  <si>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</si>
  <si>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</si>
  <si>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</si>
  <si>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</si>
  <si>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Предмети, матеріали, обладнання та інвентар</t>
  </si>
  <si>
    <t>Оплата послуг (крім комунальних)</t>
  </si>
  <si>
    <t>Окремі заходи по реалізації державних (регіональних) програм, не віднесені до заходів розвитку</t>
  </si>
  <si>
    <t>Інші поточні видатки</t>
  </si>
  <si>
    <t>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</si>
  <si>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Забезпечення претензійно-позовної діяльності обласної державної адміністрації</t>
  </si>
  <si>
    <t>Взаємодія та співпраця Чернівецької  обласної державної адміністрації з керівництвом держави, центральними керівними органами та представниками виконавчої влади інших областей</t>
  </si>
  <si>
    <t>Забезпечення якісної інженерно-технічної експлуатації, утримання та відновлення памятки архітектури "Палац юстиції", створення відповідних умов праці для всіх підрозділів, що здійснюють свою діяльність в адмінбудівлі</t>
  </si>
  <si>
    <t>затрат</t>
  </si>
  <si>
    <t xml:space="preserve">formula=RC[-16]+RC[-8]                          </t>
  </si>
  <si>
    <t>Обсяг видатків на проведення ремонтних робіт будівель</t>
  </si>
  <si>
    <t>грн.</t>
  </si>
  <si>
    <t>кошторис</t>
  </si>
  <si>
    <t>Обсяг видатків на обслуговування приміщень адмінбудівлі</t>
  </si>
  <si>
    <t>Обсяг видатків на  представництва в судових спорах та інші заходи</t>
  </si>
  <si>
    <t>Обсяг видатків на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</si>
  <si>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Обсяг видатків на  заходи за участі перших осіб держави та візитів делегацій від Чернівецької області  (уповноважених представників) в інші регіони</t>
  </si>
  <si>
    <t>Обсяг видатків на проведення засідань, нарад,  зустрічей тощо за участі перших осіб держави та керівників центральних органів виконавчої влади</t>
  </si>
  <si>
    <t>продукту</t>
  </si>
  <si>
    <t>план роботи</t>
  </si>
  <si>
    <t>Інвентарна справа</t>
  </si>
  <si>
    <t>експертні дефектні акти</t>
  </si>
  <si>
    <t>Кількість заходів за участі перших осіб держави та візитів делегацій від Чернівецької області  (уповноважених представників) в інші регіони</t>
  </si>
  <si>
    <t>Кількість  засідань, нарад,  навчань, тренінгів, семінарів, практикумів тощо, які планується провести</t>
  </si>
  <si>
    <t>ефективності</t>
  </si>
  <si>
    <t>Середній обсяг витрат на виконання одного заходу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</si>
  <si>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розрахунково</t>
  </si>
  <si>
    <t>Середній обсяг витрат на виконання одного заходу з представництва в судових спорах та інших заходів</t>
  </si>
  <si>
    <t>Середні витрати на проведення одного заходу з ремонту</t>
  </si>
  <si>
    <t>Середня вартість обслуговування одного кв.м.</t>
  </si>
  <si>
    <t>Середня вартість обного заходу за участі перших осіб держави та візитів делегацій від Чернівецької області  (уповноважених представників) в інші регіони</t>
  </si>
  <si>
    <t>Середня вартість одного заходу з проведення засідань, нарад,  навчань, тренінгів, семінарів, практикумів тощо</t>
  </si>
  <si>
    <t>якості</t>
  </si>
  <si>
    <t>Частка  реалізації державної політики у Чернівецькій області</t>
  </si>
  <si>
    <t>відс.</t>
  </si>
  <si>
    <t>Покращення інженерно-технічних умов  та послуг обслуговування в адмінбудівлі</t>
  </si>
  <si>
    <t>Відсоток виконання запланованих заходів</t>
  </si>
  <si>
    <t>Відсоток мешканців області, що долучатимуться до відзначення знаменних і пам`ятних дат, спільного вирішення проблемних питань суспільного життя</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</si>
  <si>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</si>
  <si>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</si>
  <si>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</si>
  <si>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Регіональна програма розвитку комунального підприємства «Дирекція з обслуговування майна спільної власності територіальних громад» на 2019-2021 роки</t>
  </si>
  <si>
    <t>рішення ХХV сесії обласної ради VIІ скликання від 30 жовтня 2018 № 167-25/18</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</si>
  <si>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</si>
  <si>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рішення ІІ сесії обласної ради VIІI скликання від 30 березня 2021 року № 15-2/21</t>
  </si>
  <si>
    <t>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2019-2021 роки</t>
  </si>
  <si>
    <t>рішенням XXVІІ сесії обласної ради XVІІ скликання від 21.11.2018 р. №193-27/18</t>
  </si>
  <si>
    <t>Програма підвищення ефективності виконання повноважень органами виконавчої влади, фінансування представницьких та інших заходів на 2022-2024 роки (Проєкт)</t>
  </si>
  <si>
    <t>Проєкт</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</si>
  <si>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(проєкт)</t>
  </si>
  <si>
    <t>Видатки на відрядження</t>
  </si>
  <si>
    <t>Відзначення громадян області за вагомий особистий внесок у різних сферах життєдіяльності.</t>
  </si>
  <si>
    <t>Бюджетний кодекс України, Закон України «Про місцеві державні адміністрації», пункт 8 частини шостої статті 15 Закону України «Про правовий режим воєнного стану», Указом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рішення ІІ сесії обласної ради VIІI скликання від 30 березня 2021 року № 15-2/21 «Про затвердження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в Чернівецькій області на 2021 – 2023 роки» (із змінами).</t>
  </si>
  <si>
    <t>Під час виконання бюджетної програми у 2021 році проведено комплекс заходів для забезпечення на належному рівні відзначення свят державного, регіонального, місцевого значення, пам’ятних дат. Вирішено комплекс завдань, спрямованих на збереження пам’ятки архітектури «Палац юстиції», забезпечення належного утримання та ефективної експлуатації об’єктів обласної комунальної власності, транспортних засобів, підтримки в належному стані мереж теплопостачання, водопостачання та водовідведення, газопостачання, забезпечення протипожежної безпеки та охорони приміщень відповідно до вимог правил техніки безпеки, пожежної безпеки, охорони праці._x000D_
 При визначеному обсязі видатків по зазначеній програмі на 2021 рік у сумі 3720,0 тис. грн. використано 3367,1 тис. грн., що складає 90,5 %. Не виконання  (9,5%) до передбачених асигнувань відбулося  через обмеження проведення заходів за участі перших осіб держави та візитів делегацій від Чернівецької області  (уповноважених представників) в інші регіони у зв’язку із карантином, зменшення вартості нагородної продукції через проведення тендерних процедур, а також за рахунок того, що більша кількість судових справ проведена на користь Чернівецької ОДА.  Всі ці чинники вплинули на розбіжність між плановими та фактичними показниками : середній обсяг витрат на виконання одного заходу  пов’язаного з вшануванням мешканців області зменшився на 1,6 тис. грн. за рахунок збільшення кількості заходів із нагородження на 116 ( за планом 200, а фактично 316) та зменшення вартості нагородної продукції; середній обсяг витрат на виконання одного заходу з представництва в судових спорах та інших заходів зменшився  на 2,1 тис. грн. за рахунок збільшення кількості заходів із забезпечення захисту інтересів області в судових органах на 18 ( за планом 15, а фактично 33, проте сплата судового збору проводилась у 2021 році по 9-х справах)._x000D__x000D_
	При умові надходження коштів в повному обсязі та відсутності обмежень обслуговування в органах ДКСУ у 2022 році очікується повне виконання зобов’язань без допущення  кредиторської заборгованості.</t>
  </si>
  <si>
    <t>У 2023 році очікується виконання всі бюджетих зобов’язання взятих в межах затвердженого обсягу видатків та виконання всіх покладених завдань і функцій  для забезпечення  виконання Регіональних програм. Очікується відсутність дебіторської та кредиторської заборгованості.</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</si>
  <si>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</si>
  <si>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</si>
  <si>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</si>
  <si>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</si>
  <si>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</si>
  <si>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</si>
  <si>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</si>
  <si>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</si>
  <si>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</si>
  <si>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</si>
  <si>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</si>
  <si>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</si>
  <si>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</si>
  <si>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</si>
  <si>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</si>
  <si>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</si>
  <si>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</si>
  <si>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</si>
  <si>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</si>
  <si>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</si>
  <si>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</si>
  <si>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</si>
  <si>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</si>
  <si>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</si>
  <si>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</si>
  <si>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</si>
  <si>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</si>
  <si>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</si>
  <si>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</si>
  <si>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</si>
  <si>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</si>
  <si>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(0)(2)(1)(0)(1)(8)(0)</t>
  </si>
  <si>
    <t>(0)(1)(8)(0)</t>
  </si>
  <si>
    <t>(0)(1)(3)(3)</t>
  </si>
  <si>
    <t>(0)(2)(1)</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</si>
  <si>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</si>
  <si>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</si>
  <si>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Придбання обладнання і предметів довгострокового користування</t>
  </si>
  <si>
    <t>Територіальна оборона області</t>
  </si>
  <si>
    <t>Обсяг видатків на придбання  обладнання, технічних засобів,  інструменту тощо</t>
  </si>
  <si>
    <t>Кількість придбаних одиниць обладнання, технічних засобів, інструменту тощо</t>
  </si>
  <si>
    <t>Середній обсяг витрат на придбання однієї одиниці обладнання, технічних засобів, інструменту тощо</t>
  </si>
  <si>
    <t>Відсоток укомплектування військових частин Збройних Сил України та інших військових формувань розташованих на території Чернівецької області</t>
  </si>
  <si>
    <t>Регіональна програма забезпечення проведення заходів територіальної оборони, підготовки населення до участі та підтримки діяльності військових частин (установ) Чернівецького гарнізону та інших військоих частин, які знаходяться на території Чернівецької об</t>
  </si>
  <si>
    <t>рішення VI сесії Чернівецької обласної ради VІІI скликання від 22 грудня 2021 року № 351-6/21</t>
  </si>
  <si>
    <t>Здійснення заходів матеріально-технічного забезпечення потреб для проведення в області комплексу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t>
  </si>
  <si>
    <t>Бюджетний кодекс України, Закон України «Про місцеві державні адміністрації»,  Закон України «Про місцеві державні адміністрації», пункт 8 частини шостої статті 15 Закону України «Про правовий режим воєнного стану», Указом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Закон України «Про основи національного спротиву», Регіональна програма забезпечення проведення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в Чернівецькій області на період 2022 - 2024 роки (зі змінами),  затверджена рішенням VI сесії Чернівецької обласної ради VІІI скликання від 22 грудня 2021 року № 351-6/21.</t>
  </si>
  <si>
    <t xml:space="preserve">	При умові надходження коштів в повному обсязі та відсутності обмежень обслуговування в органах ДКСУ у 2022 році очікується повне виконання зобов’язань без допущення  кредиторської заборгованості.</t>
  </si>
  <si>
    <t>(0)(2)(1)(8)(2)(4)(0)</t>
  </si>
  <si>
    <t>(8)(2)(4)(0)</t>
  </si>
  <si>
    <t>(0)(3)(8)(0)</t>
  </si>
  <si>
    <t>Поточні трансферти органам державного управління інших рівнів</t>
  </si>
  <si>
    <t>Капітальні трансферти органам державного управління інших рівнів</t>
  </si>
  <si>
    <t>Відсіч збройної агресії Російської Федерації проти України, забезпечення національної безпеки, заходів територіальної оборони та підтримка військових частин (установ).</t>
  </si>
  <si>
    <t>Обсяг міжбюджетного трансферту</t>
  </si>
  <si>
    <t>граничний обсяг видатків</t>
  </si>
  <si>
    <t>Дод.1 до Регіональної програми</t>
  </si>
  <si>
    <t>Середній обсяг міжбюджетного трансферту</t>
  </si>
  <si>
    <t>Бюджетний кодекс України, Закон України «Про місцеві державні адміністрації», пункт 8 частини шостої статті 15 Закону України «Про правовий режим воєнного стану», Указ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Закон України «Про основи національного спротиву», Регіональна програма забезпечення проведення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в Чернівецькій області на період 2022 - 2024 роки,  затверджена рішенням VI сесії Чернівецької обласної ради VІІI скликання від 22 грудня 2021 року № 351-6/21 (із змінами).</t>
  </si>
  <si>
    <t>(0)(2)(1)(9)(8)(0)(0)</t>
  </si>
  <si>
    <t>(9)(8)(0)(0)</t>
  </si>
  <si>
    <t>Зазначені додаткові кошти дадуть змогу забезпечити на належному рівні виконання заходів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</si>
  <si>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Якщо додаткові кошти не будуть виділені, то виконання заходів Регіональної прогрими не буде забезпечено на належному рівні.</t>
  </si>
  <si>
    <t>1) додаткові витрати на 2023 рік за бюджетними програмами:</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</si>
  <si>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</si>
  <si>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</si>
  <si>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</si>
  <si>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</si>
  <si>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</si>
  <si>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</si>
  <si>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</si>
  <si>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</si>
  <si>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</si>
  <si>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</si>
  <si>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</si>
  <si>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</si>
  <si>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t>Чернівецька обласна державна адміністрація (обласна військова адміністрація)</t>
  </si>
  <si>
    <t>Перший заступник голови обласної державної адміністрації (перший заступник начальника обласної військової адміністрації)</t>
  </si>
  <si>
    <t>Начальник відділу фінансово-господарського забезпечення апарату ОДА (ОВА)</t>
  </si>
  <si>
    <t>Регіональна програма забезпечення проведення заходів територіальної оборони, підготовки населення до участі та підтримки діяльності військових частин (установ) Чернівецького гарнізону та інших військоих частин, які знаходяться на території Чернівецької області на період 2022 - 2024 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</si>
</sst>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74" fontId="5" fillId="0" borderId="1" xfId="0" applyNumberFormat="1" applyFont="1" applyBorder="1" applyAlignment="1">
      <alignment horizontal="center" vertical="center" wrapText="1"/>
    </xf>
    <xf numFmtId="174" fontId="5" fillId="0" borderId="2" xfId="0" applyNumberFormat="1" applyFont="1" applyBorder="1" applyAlignment="1">
      <alignment horizontal="center" vertical="center" wrapText="1"/>
    </xf>
    <xf numFmtId="174" fontId="5" fillId="0" borderId="3" xfId="0" applyNumberFormat="1" applyFont="1" applyBorder="1" applyAlignment="1">
      <alignment horizontal="center" vertical="center" wrapText="1"/>
    </xf>
    <xf numFmtId="174"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7" fillId="0" borderId="1" xfId="0" applyFont="1" applyBorder="1" applyAlignment="1">
      <alignment horizontal="center" vertical="top" wrapText="1"/>
    </xf>
    <xf numFmtId="0" fontId="21" fillId="0" borderId="1" xfId="0" applyFont="1" applyBorder="1" applyAlignment="1">
      <alignment horizontal="center" vertical="top" wrapText="1"/>
    </xf>
    <xf numFmtId="0" fontId="5"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5" xfId="0" applyFont="1" applyBorder="1" applyAlignment="1">
      <alignment horizontal="left" vertical="center" wrapText="1"/>
    </xf>
    <xf numFmtId="0" fontId="14" fillId="0" borderId="6" xfId="0" quotePrefix="1" applyFont="1" applyBorder="1" applyAlignment="1">
      <alignment horizontal="left" vertical="top"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15" fillId="0" borderId="6" xfId="0" quotePrefix="1" applyFont="1" applyBorder="1" applyAlignment="1">
      <alignment horizontal="right" wrapText="1"/>
    </xf>
    <xf numFmtId="0" fontId="5" fillId="0" borderId="6" xfId="0" applyFont="1" applyBorder="1" applyAlignment="1">
      <alignment horizontal="right" wrapText="1"/>
    </xf>
    <xf numFmtId="0" fontId="14" fillId="0" borderId="6" xfId="0" quotePrefix="1" applyFont="1" applyBorder="1" applyAlignment="1">
      <alignment horizontal="right" wrapText="1"/>
    </xf>
  </cellXfs>
  <cellStyles count="1">
    <cellStyle name="Звичайний" xfId="0" builtinId="0"/>
  </cellStyles>
  <dxfs count="18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B56"/>
  <sheetViews>
    <sheetView tabSelected="1" view="pageBreakPreview" topLeftCell="A44" zoomScale="60" zoomScaleNormal="100" workbookViewId="0">
      <selection activeCell="BN79" sqref="BN79"/>
    </sheetView>
  </sheetViews>
  <sheetFormatPr defaultRowHeight="12.75" x14ac:dyDescent="0.2"/>
  <cols>
    <col min="1" max="64" width="2.85546875" customWidth="1"/>
    <col min="79" max="79" width="4.140625" hidden="1" customWidth="1"/>
  </cols>
  <sheetData>
    <row r="1" spans="1:80" ht="34.5" customHeight="1" x14ac:dyDescent="0.2">
      <c r="BA1" s="50" t="s">
        <v>215</v>
      </c>
      <c r="BB1" s="51"/>
      <c r="BC1" s="51"/>
      <c r="BD1" s="51"/>
      <c r="BE1" s="51"/>
      <c r="BF1" s="51"/>
      <c r="BG1" s="51"/>
      <c r="BH1" s="51"/>
      <c r="BI1" s="51"/>
      <c r="BJ1" s="51"/>
      <c r="BK1" s="51"/>
      <c r="BL1" s="51"/>
    </row>
    <row r="2" spans="1:80" x14ac:dyDescent="0.2">
      <c r="BA2" s="38"/>
      <c r="BB2" s="39"/>
      <c r="BC2" s="39"/>
      <c r="BD2" s="39"/>
      <c r="BE2" s="39"/>
      <c r="BF2" s="39"/>
      <c r="BG2" s="39"/>
      <c r="BH2" s="39"/>
      <c r="BI2" s="39"/>
      <c r="BJ2" s="39"/>
      <c r="BK2" s="39"/>
      <c r="BL2" s="39"/>
    </row>
    <row r="3" spans="1:80" ht="14.25" customHeight="1" x14ac:dyDescent="0.2">
      <c r="A3" s="54" t="s">
        <v>266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20.25" customHeight="1" x14ac:dyDescent="0.2">
      <c r="A5" s="27" t="s">
        <v>199</v>
      </c>
      <c r="B5" s="150" t="s">
        <v>403</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4"/>
      <c r="AH5" s="57" t="s">
        <v>253</v>
      </c>
      <c r="AI5" s="57"/>
      <c r="AJ5" s="57"/>
      <c r="AK5" s="57"/>
      <c r="AL5" s="57"/>
      <c r="AM5" s="57"/>
      <c r="AN5" s="57"/>
      <c r="AO5" s="57"/>
      <c r="AP5" s="57"/>
      <c r="AQ5" s="57"/>
      <c r="AR5" s="57"/>
      <c r="AS5" s="24"/>
      <c r="AT5" s="24"/>
      <c r="AU5" s="155" t="s">
        <v>259</v>
      </c>
      <c r="AV5" s="57"/>
      <c r="AW5" s="57"/>
      <c r="AX5" s="57"/>
      <c r="AY5" s="57"/>
      <c r="AZ5" s="57"/>
      <c r="BA5" s="57"/>
      <c r="BB5" s="57"/>
      <c r="BC5" s="24"/>
      <c r="BD5" s="24"/>
      <c r="BE5" s="155" t="s">
        <v>260</v>
      </c>
      <c r="BF5" s="57"/>
      <c r="BG5" s="57"/>
      <c r="BH5" s="57"/>
      <c r="BI5" s="57"/>
      <c r="BJ5" s="57"/>
      <c r="BK5" s="57"/>
      <c r="BL5" s="57"/>
    </row>
    <row r="6" spans="1:80" s="23" customFormat="1" ht="24.75" customHeight="1" x14ac:dyDescent="0.2">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x14ac:dyDescent="0.2"/>
    <row r="8" spans="1:80" ht="23.25" customHeight="1" x14ac:dyDescent="0.2">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62.25" customHeight="1" x14ac:dyDescent="0.2">
      <c r="A9" s="148" t="s">
        <v>252</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80" x14ac:dyDescent="0.2">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30"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x14ac:dyDescent="0.2">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262</v>
      </c>
      <c r="AJ12" s="45"/>
      <c r="AK12" s="45"/>
      <c r="AL12" s="45"/>
      <c r="AM12" s="45"/>
      <c r="AN12" s="45"/>
      <c r="AO12" s="45" t="s">
        <v>263</v>
      </c>
      <c r="AP12" s="45"/>
      <c r="AQ12" s="45"/>
      <c r="AR12" s="45"/>
      <c r="AS12" s="45"/>
      <c r="AT12" s="45"/>
      <c r="AU12" s="45" t="s">
        <v>264</v>
      </c>
      <c r="AV12" s="45"/>
      <c r="AW12" s="45"/>
      <c r="AX12" s="45"/>
      <c r="AY12" s="45"/>
      <c r="AZ12" s="45"/>
      <c r="BA12" s="45" t="s">
        <v>265</v>
      </c>
      <c r="BB12" s="45"/>
      <c r="BC12" s="45"/>
      <c r="BD12" s="45"/>
      <c r="BE12" s="45"/>
      <c r="BF12" s="45"/>
      <c r="BG12" s="45" t="s">
        <v>267</v>
      </c>
      <c r="BH12" s="45"/>
      <c r="BI12" s="45"/>
      <c r="BJ12" s="45"/>
      <c r="BK12" s="45"/>
      <c r="BL12" s="45"/>
    </row>
    <row r="13" spans="1:80" ht="15" customHeight="1" x14ac:dyDescent="0.2">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x14ac:dyDescent="0.2">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25.5" customHeight="1" x14ac:dyDescent="0.2">
      <c r="A15" s="137" t="s">
        <v>219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9"/>
      <c r="CA15" s="8" t="s">
        <v>201</v>
      </c>
      <c r="CB15" s="129" t="s">
        <v>220</v>
      </c>
    </row>
    <row r="16" spans="1:80" s="136" customFormat="1" ht="38.25" customHeight="1" x14ac:dyDescent="0.2">
      <c r="A16" s="130" t="s">
        <v>221</v>
      </c>
      <c r="B16" s="131"/>
      <c r="C16" s="131"/>
      <c r="D16" s="131"/>
      <c r="E16" s="131"/>
      <c r="F16" s="131"/>
      <c r="G16" s="131"/>
      <c r="H16" s="131"/>
      <c r="I16" s="131"/>
      <c r="J16" s="131"/>
      <c r="K16" s="131"/>
      <c r="L16" s="131"/>
      <c r="M16" s="131"/>
      <c r="N16" s="131"/>
      <c r="O16" s="131"/>
      <c r="P16" s="131"/>
      <c r="Q16" s="131"/>
      <c r="R16" s="131"/>
      <c r="S16" s="131"/>
      <c r="T16" s="131"/>
      <c r="U16" s="131"/>
      <c r="V16" s="131"/>
      <c r="W16" s="132"/>
      <c r="X16" s="130" t="s">
        <v>222</v>
      </c>
      <c r="Y16" s="131"/>
      <c r="Z16" s="131"/>
      <c r="AA16" s="131"/>
      <c r="AB16" s="131"/>
      <c r="AC16" s="131"/>
      <c r="AD16" s="131"/>
      <c r="AE16" s="131"/>
      <c r="AF16" s="131"/>
      <c r="AG16" s="131"/>
      <c r="AH16" s="132"/>
      <c r="AI16" s="133">
        <v>316</v>
      </c>
      <c r="AJ16" s="134"/>
      <c r="AK16" s="134"/>
      <c r="AL16" s="134"/>
      <c r="AM16" s="134"/>
      <c r="AN16" s="135"/>
      <c r="AO16" s="133">
        <v>200</v>
      </c>
      <c r="AP16" s="134"/>
      <c r="AQ16" s="134"/>
      <c r="AR16" s="134"/>
      <c r="AS16" s="134"/>
      <c r="AT16" s="135"/>
      <c r="AU16" s="133">
        <v>80</v>
      </c>
      <c r="AV16" s="134"/>
      <c r="AW16" s="134"/>
      <c r="AX16" s="134"/>
      <c r="AY16" s="134"/>
      <c r="AZ16" s="135"/>
      <c r="BA16" s="133">
        <v>200</v>
      </c>
      <c r="BB16" s="134"/>
      <c r="BC16" s="134"/>
      <c r="BD16" s="134"/>
      <c r="BE16" s="134"/>
      <c r="BF16" s="135"/>
      <c r="BG16" s="133">
        <v>200</v>
      </c>
      <c r="BH16" s="134"/>
      <c r="BI16" s="134"/>
      <c r="BJ16" s="134"/>
      <c r="BK16" s="134"/>
      <c r="BL16" s="135"/>
    </row>
    <row r="17" spans="1:80" s="8" customFormat="1" ht="12.75" customHeight="1" x14ac:dyDescent="0.2">
      <c r="A17" s="137" t="s">
        <v>223</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9"/>
      <c r="BM17" s="136"/>
      <c r="BN17" s="136"/>
      <c r="BO17" s="136"/>
      <c r="BP17" s="136"/>
      <c r="BQ17" s="136"/>
      <c r="BR17" s="136"/>
      <c r="BS17" s="136"/>
      <c r="BT17" s="136"/>
      <c r="BU17" s="136"/>
      <c r="BV17" s="136"/>
      <c r="BW17" s="136"/>
      <c r="BX17" s="136"/>
      <c r="BY17" s="136"/>
      <c r="BZ17" s="136"/>
      <c r="CB17" s="129" t="s">
        <v>224</v>
      </c>
    </row>
    <row r="18" spans="1:80" s="136" customFormat="1" ht="12.75" customHeight="1" x14ac:dyDescent="0.2">
      <c r="A18" s="130" t="s">
        <v>225</v>
      </c>
      <c r="B18" s="131"/>
      <c r="C18" s="131"/>
      <c r="D18" s="131"/>
      <c r="E18" s="131"/>
      <c r="F18" s="131"/>
      <c r="G18" s="131"/>
      <c r="H18" s="131"/>
      <c r="I18" s="131"/>
      <c r="J18" s="131"/>
      <c r="K18" s="131"/>
      <c r="L18" s="131"/>
      <c r="M18" s="131"/>
      <c r="N18" s="131"/>
      <c r="O18" s="131"/>
      <c r="P18" s="131"/>
      <c r="Q18" s="131"/>
      <c r="R18" s="131"/>
      <c r="S18" s="131"/>
      <c r="T18" s="131"/>
      <c r="U18" s="131"/>
      <c r="V18" s="131"/>
      <c r="W18" s="132"/>
      <c r="X18" s="130" t="s">
        <v>222</v>
      </c>
      <c r="Y18" s="131"/>
      <c r="Z18" s="131"/>
      <c r="AA18" s="131"/>
      <c r="AB18" s="131"/>
      <c r="AC18" s="131"/>
      <c r="AD18" s="131"/>
      <c r="AE18" s="131"/>
      <c r="AF18" s="131"/>
      <c r="AG18" s="131"/>
      <c r="AH18" s="132"/>
      <c r="AI18" s="133">
        <v>6</v>
      </c>
      <c r="AJ18" s="134"/>
      <c r="AK18" s="134"/>
      <c r="AL18" s="134"/>
      <c r="AM18" s="134"/>
      <c r="AN18" s="135"/>
      <c r="AO18" s="133">
        <v>0</v>
      </c>
      <c r="AP18" s="134"/>
      <c r="AQ18" s="134"/>
      <c r="AR18" s="134"/>
      <c r="AS18" s="134"/>
      <c r="AT18" s="135"/>
      <c r="AU18" s="133">
        <v>0</v>
      </c>
      <c r="AV18" s="134"/>
      <c r="AW18" s="134"/>
      <c r="AX18" s="134"/>
      <c r="AY18" s="134"/>
      <c r="AZ18" s="135"/>
      <c r="BA18" s="133">
        <v>0</v>
      </c>
      <c r="BB18" s="134"/>
      <c r="BC18" s="134"/>
      <c r="BD18" s="134"/>
      <c r="BE18" s="134"/>
      <c r="BF18" s="135"/>
      <c r="BG18" s="133">
        <v>0</v>
      </c>
      <c r="BH18" s="134"/>
      <c r="BI18" s="134"/>
      <c r="BJ18" s="134"/>
      <c r="BK18" s="134"/>
      <c r="BL18" s="135"/>
    </row>
    <row r="19" spans="1:80" s="136" customFormat="1" ht="12.75" customHeight="1" x14ac:dyDescent="0.2">
      <c r="A19" s="130" t="s">
        <v>226</v>
      </c>
      <c r="B19" s="131"/>
      <c r="C19" s="131"/>
      <c r="D19" s="131"/>
      <c r="E19" s="131"/>
      <c r="F19" s="131"/>
      <c r="G19" s="131"/>
      <c r="H19" s="131"/>
      <c r="I19" s="131"/>
      <c r="J19" s="131"/>
      <c r="K19" s="131"/>
      <c r="L19" s="131"/>
      <c r="M19" s="131"/>
      <c r="N19" s="131"/>
      <c r="O19" s="131"/>
      <c r="P19" s="131"/>
      <c r="Q19" s="131"/>
      <c r="R19" s="131"/>
      <c r="S19" s="131"/>
      <c r="T19" s="131"/>
      <c r="U19" s="131"/>
      <c r="V19" s="131"/>
      <c r="W19" s="132"/>
      <c r="X19" s="130" t="s">
        <v>227</v>
      </c>
      <c r="Y19" s="131"/>
      <c r="Z19" s="131"/>
      <c r="AA19" s="131"/>
      <c r="AB19" s="131"/>
      <c r="AC19" s="131"/>
      <c r="AD19" s="131"/>
      <c r="AE19" s="131"/>
      <c r="AF19" s="131"/>
      <c r="AG19" s="131"/>
      <c r="AH19" s="132"/>
      <c r="AI19" s="133">
        <v>10295.51</v>
      </c>
      <c r="AJ19" s="134"/>
      <c r="AK19" s="134"/>
      <c r="AL19" s="134"/>
      <c r="AM19" s="134"/>
      <c r="AN19" s="135"/>
      <c r="AO19" s="133">
        <v>0</v>
      </c>
      <c r="AP19" s="134"/>
      <c r="AQ19" s="134"/>
      <c r="AR19" s="134"/>
      <c r="AS19" s="134"/>
      <c r="AT19" s="135"/>
      <c r="AU19" s="133">
        <v>0</v>
      </c>
      <c r="AV19" s="134"/>
      <c r="AW19" s="134"/>
      <c r="AX19" s="134"/>
      <c r="AY19" s="134"/>
      <c r="AZ19" s="135"/>
      <c r="BA19" s="133">
        <v>0</v>
      </c>
      <c r="BB19" s="134"/>
      <c r="BC19" s="134"/>
      <c r="BD19" s="134"/>
      <c r="BE19" s="134"/>
      <c r="BF19" s="135"/>
      <c r="BG19" s="133">
        <v>0</v>
      </c>
      <c r="BH19" s="134"/>
      <c r="BI19" s="134"/>
      <c r="BJ19" s="134"/>
      <c r="BK19" s="134"/>
      <c r="BL19" s="135"/>
    </row>
    <row r="20" spans="1:80" s="8" customFormat="1" ht="12.75" customHeight="1" x14ac:dyDescent="0.2">
      <c r="A20" s="137" t="s">
        <v>228</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9"/>
      <c r="BM20" s="136"/>
      <c r="BN20" s="136"/>
      <c r="BO20" s="136"/>
      <c r="BP20" s="136"/>
      <c r="BQ20" s="136"/>
      <c r="BR20" s="136"/>
      <c r="BS20" s="136"/>
      <c r="BT20" s="136"/>
      <c r="BU20" s="136"/>
      <c r="BV20" s="136"/>
      <c r="BW20" s="136"/>
      <c r="BX20" s="136"/>
      <c r="BY20" s="136"/>
      <c r="BZ20" s="136"/>
      <c r="CB20" s="129" t="s">
        <v>229</v>
      </c>
    </row>
    <row r="21" spans="1:80" s="136" customFormat="1" ht="25.5" customHeight="1" x14ac:dyDescent="0.2">
      <c r="A21" s="130" t="s">
        <v>230</v>
      </c>
      <c r="B21" s="131"/>
      <c r="C21" s="131"/>
      <c r="D21" s="131"/>
      <c r="E21" s="131"/>
      <c r="F21" s="131"/>
      <c r="G21" s="131"/>
      <c r="H21" s="131"/>
      <c r="I21" s="131"/>
      <c r="J21" s="131"/>
      <c r="K21" s="131"/>
      <c r="L21" s="131"/>
      <c r="M21" s="131"/>
      <c r="N21" s="131"/>
      <c r="O21" s="131"/>
      <c r="P21" s="131"/>
      <c r="Q21" s="131"/>
      <c r="R21" s="131"/>
      <c r="S21" s="131"/>
      <c r="T21" s="131"/>
      <c r="U21" s="131"/>
      <c r="V21" s="131"/>
      <c r="W21" s="132"/>
      <c r="X21" s="130" t="s">
        <v>231</v>
      </c>
      <c r="Y21" s="131"/>
      <c r="Z21" s="131"/>
      <c r="AA21" s="131"/>
      <c r="AB21" s="131"/>
      <c r="AC21" s="131"/>
      <c r="AD21" s="131"/>
      <c r="AE21" s="131"/>
      <c r="AF21" s="131"/>
      <c r="AG21" s="131"/>
      <c r="AH21" s="132"/>
      <c r="AI21" s="133">
        <v>0</v>
      </c>
      <c r="AJ21" s="134"/>
      <c r="AK21" s="134"/>
      <c r="AL21" s="134"/>
      <c r="AM21" s="134"/>
      <c r="AN21" s="135"/>
      <c r="AO21" s="133">
        <v>2</v>
      </c>
      <c r="AP21" s="134"/>
      <c r="AQ21" s="134"/>
      <c r="AR21" s="134"/>
      <c r="AS21" s="134"/>
      <c r="AT21" s="135"/>
      <c r="AU21" s="133">
        <v>0</v>
      </c>
      <c r="AV21" s="134"/>
      <c r="AW21" s="134"/>
      <c r="AX21" s="134"/>
      <c r="AY21" s="134"/>
      <c r="AZ21" s="135"/>
      <c r="BA21" s="133">
        <v>0</v>
      </c>
      <c r="BB21" s="134"/>
      <c r="BC21" s="134"/>
      <c r="BD21" s="134"/>
      <c r="BE21" s="134"/>
      <c r="BF21" s="135"/>
      <c r="BG21" s="133">
        <v>0</v>
      </c>
      <c r="BH21" s="134"/>
      <c r="BI21" s="134"/>
      <c r="BJ21" s="134"/>
      <c r="BK21" s="134"/>
      <c r="BL21" s="135"/>
    </row>
    <row r="22" spans="1:80" s="136" customFormat="1" ht="25.5" customHeight="1" x14ac:dyDescent="0.2">
      <c r="A22" s="130" t="s">
        <v>232</v>
      </c>
      <c r="B22" s="131"/>
      <c r="C22" s="131"/>
      <c r="D22" s="131"/>
      <c r="E22" s="131"/>
      <c r="F22" s="131"/>
      <c r="G22" s="131"/>
      <c r="H22" s="131"/>
      <c r="I22" s="131"/>
      <c r="J22" s="131"/>
      <c r="K22" s="131"/>
      <c r="L22" s="131"/>
      <c r="M22" s="131"/>
      <c r="N22" s="131"/>
      <c r="O22" s="131"/>
      <c r="P22" s="131"/>
      <c r="Q22" s="131"/>
      <c r="R22" s="131"/>
      <c r="S22" s="131"/>
      <c r="T22" s="131"/>
      <c r="U22" s="131"/>
      <c r="V22" s="131"/>
      <c r="W22" s="132"/>
      <c r="X22" s="130" t="s">
        <v>231</v>
      </c>
      <c r="Y22" s="131"/>
      <c r="Z22" s="131"/>
      <c r="AA22" s="131"/>
      <c r="AB22" s="131"/>
      <c r="AC22" s="131"/>
      <c r="AD22" s="131"/>
      <c r="AE22" s="131"/>
      <c r="AF22" s="131"/>
      <c r="AG22" s="131"/>
      <c r="AH22" s="132"/>
      <c r="AI22" s="133">
        <v>0</v>
      </c>
      <c r="AJ22" s="134"/>
      <c r="AK22" s="134"/>
      <c r="AL22" s="134"/>
      <c r="AM22" s="134"/>
      <c r="AN22" s="135"/>
      <c r="AO22" s="133">
        <v>3</v>
      </c>
      <c r="AP22" s="134"/>
      <c r="AQ22" s="134"/>
      <c r="AR22" s="134"/>
      <c r="AS22" s="134"/>
      <c r="AT22" s="135"/>
      <c r="AU22" s="133">
        <v>0</v>
      </c>
      <c r="AV22" s="134"/>
      <c r="AW22" s="134"/>
      <c r="AX22" s="134"/>
      <c r="AY22" s="134"/>
      <c r="AZ22" s="135"/>
      <c r="BA22" s="133">
        <v>0</v>
      </c>
      <c r="BB22" s="134"/>
      <c r="BC22" s="134"/>
      <c r="BD22" s="134"/>
      <c r="BE22" s="134"/>
      <c r="BF22" s="135"/>
      <c r="BG22" s="133">
        <v>0</v>
      </c>
      <c r="BH22" s="134"/>
      <c r="BI22" s="134"/>
      <c r="BJ22" s="134"/>
      <c r="BK22" s="134"/>
      <c r="BL22" s="135"/>
    </row>
    <row r="23" spans="1:80" s="136" customFormat="1" ht="25.5" customHeight="1" x14ac:dyDescent="0.2">
      <c r="A23" s="130" t="s">
        <v>233</v>
      </c>
      <c r="B23" s="131"/>
      <c r="C23" s="131"/>
      <c r="D23" s="131"/>
      <c r="E23" s="131"/>
      <c r="F23" s="131"/>
      <c r="G23" s="131"/>
      <c r="H23" s="131"/>
      <c r="I23" s="131"/>
      <c r="J23" s="131"/>
      <c r="K23" s="131"/>
      <c r="L23" s="131"/>
      <c r="M23" s="131"/>
      <c r="N23" s="131"/>
      <c r="O23" s="131"/>
      <c r="P23" s="131"/>
      <c r="Q23" s="131"/>
      <c r="R23" s="131"/>
      <c r="S23" s="131"/>
      <c r="T23" s="131"/>
      <c r="U23" s="131"/>
      <c r="V23" s="131"/>
      <c r="W23" s="132"/>
      <c r="X23" s="130" t="s">
        <v>222</v>
      </c>
      <c r="Y23" s="131"/>
      <c r="Z23" s="131"/>
      <c r="AA23" s="131"/>
      <c r="AB23" s="131"/>
      <c r="AC23" s="131"/>
      <c r="AD23" s="131"/>
      <c r="AE23" s="131"/>
      <c r="AF23" s="131"/>
      <c r="AG23" s="131"/>
      <c r="AH23" s="132"/>
      <c r="AI23" s="133">
        <v>33</v>
      </c>
      <c r="AJ23" s="134"/>
      <c r="AK23" s="134"/>
      <c r="AL23" s="134"/>
      <c r="AM23" s="134"/>
      <c r="AN23" s="135"/>
      <c r="AO23" s="133">
        <v>30</v>
      </c>
      <c r="AP23" s="134"/>
      <c r="AQ23" s="134"/>
      <c r="AR23" s="134"/>
      <c r="AS23" s="134"/>
      <c r="AT23" s="135"/>
      <c r="AU23" s="133">
        <v>0</v>
      </c>
      <c r="AV23" s="134"/>
      <c r="AW23" s="134"/>
      <c r="AX23" s="134"/>
      <c r="AY23" s="134"/>
      <c r="AZ23" s="135"/>
      <c r="BA23" s="133">
        <v>0</v>
      </c>
      <c r="BB23" s="134"/>
      <c r="BC23" s="134"/>
      <c r="BD23" s="134"/>
      <c r="BE23" s="134"/>
      <c r="BF23" s="135"/>
      <c r="BG23" s="133">
        <v>0</v>
      </c>
      <c r="BH23" s="134"/>
      <c r="BI23" s="134"/>
      <c r="BJ23" s="134"/>
      <c r="BK23" s="134"/>
      <c r="BL23" s="135"/>
    </row>
    <row r="24" spans="1:80" s="8" customFormat="1" ht="12.75" customHeight="1" x14ac:dyDescent="0.2">
      <c r="A24" s="137" t="s">
        <v>234</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9"/>
      <c r="BM24" s="136"/>
      <c r="BN24" s="136"/>
      <c r="BO24" s="136"/>
      <c r="BP24" s="136"/>
      <c r="BQ24" s="136"/>
      <c r="BR24" s="136"/>
      <c r="BS24" s="136"/>
      <c r="BT24" s="136"/>
      <c r="BU24" s="136"/>
      <c r="BV24" s="136"/>
      <c r="BW24" s="136"/>
      <c r="BX24" s="136"/>
      <c r="BY24" s="136"/>
      <c r="BZ24" s="136"/>
      <c r="CB24" s="129" t="s">
        <v>235</v>
      </c>
    </row>
    <row r="25" spans="1:80" s="136" customFormat="1" ht="12.75" customHeight="1" x14ac:dyDescent="0.2">
      <c r="A25" s="130" t="s">
        <v>236</v>
      </c>
      <c r="B25" s="131"/>
      <c r="C25" s="131"/>
      <c r="D25" s="131"/>
      <c r="E25" s="131"/>
      <c r="F25" s="131"/>
      <c r="G25" s="131"/>
      <c r="H25" s="131"/>
      <c r="I25" s="131"/>
      <c r="J25" s="131"/>
      <c r="K25" s="131"/>
      <c r="L25" s="131"/>
      <c r="M25" s="131"/>
      <c r="N25" s="131"/>
      <c r="O25" s="131"/>
      <c r="P25" s="131"/>
      <c r="Q25" s="131"/>
      <c r="R25" s="131"/>
      <c r="S25" s="131"/>
      <c r="T25" s="131"/>
      <c r="U25" s="131"/>
      <c r="V25" s="131"/>
      <c r="W25" s="132"/>
      <c r="X25" s="130" t="s">
        <v>222</v>
      </c>
      <c r="Y25" s="131"/>
      <c r="Z25" s="131"/>
      <c r="AA25" s="131"/>
      <c r="AB25" s="131"/>
      <c r="AC25" s="131"/>
      <c r="AD25" s="131"/>
      <c r="AE25" s="131"/>
      <c r="AF25" s="131"/>
      <c r="AG25" s="131"/>
      <c r="AH25" s="132"/>
      <c r="AI25" s="133">
        <v>0</v>
      </c>
      <c r="AJ25" s="134"/>
      <c r="AK25" s="134"/>
      <c r="AL25" s="134"/>
      <c r="AM25" s="134"/>
      <c r="AN25" s="135"/>
      <c r="AO25" s="133">
        <v>25</v>
      </c>
      <c r="AP25" s="134"/>
      <c r="AQ25" s="134"/>
      <c r="AR25" s="134"/>
      <c r="AS25" s="134"/>
      <c r="AT25" s="135"/>
      <c r="AU25" s="133">
        <v>0</v>
      </c>
      <c r="AV25" s="134"/>
      <c r="AW25" s="134"/>
      <c r="AX25" s="134"/>
      <c r="AY25" s="134"/>
      <c r="AZ25" s="135"/>
      <c r="BA25" s="133">
        <v>0</v>
      </c>
      <c r="BB25" s="134"/>
      <c r="BC25" s="134"/>
      <c r="BD25" s="134"/>
      <c r="BE25" s="134"/>
      <c r="BF25" s="135"/>
      <c r="BG25" s="133">
        <v>0</v>
      </c>
      <c r="BH25" s="134"/>
      <c r="BI25" s="134"/>
      <c r="BJ25" s="134"/>
      <c r="BK25" s="134"/>
      <c r="BL25" s="135"/>
    </row>
    <row r="26" spans="1:80" s="8" customFormat="1" ht="25.5" customHeight="1" x14ac:dyDescent="0.2">
      <c r="A26" s="137" t="s">
        <v>237</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9"/>
      <c r="BM26" s="136"/>
      <c r="BN26" s="136"/>
      <c r="BO26" s="136"/>
      <c r="BP26" s="136"/>
      <c r="BQ26" s="136"/>
      <c r="BR26" s="136"/>
      <c r="BS26" s="136"/>
      <c r="BT26" s="136"/>
      <c r="BU26" s="136"/>
      <c r="BV26" s="136"/>
      <c r="BW26" s="136"/>
      <c r="BX26" s="136"/>
      <c r="BY26" s="136"/>
      <c r="BZ26" s="136"/>
      <c r="CB26" s="129" t="s">
        <v>238</v>
      </c>
    </row>
    <row r="27" spans="1:80" s="136" customFormat="1" ht="12.75" customHeight="1" x14ac:dyDescent="0.2">
      <c r="A27" s="130" t="s">
        <v>239</v>
      </c>
      <c r="B27" s="131"/>
      <c r="C27" s="131"/>
      <c r="D27" s="131"/>
      <c r="E27" s="131"/>
      <c r="F27" s="131"/>
      <c r="G27" s="131"/>
      <c r="H27" s="131"/>
      <c r="I27" s="131"/>
      <c r="J27" s="131"/>
      <c r="K27" s="131"/>
      <c r="L27" s="131"/>
      <c r="M27" s="131"/>
      <c r="N27" s="131"/>
      <c r="O27" s="131"/>
      <c r="P27" s="131"/>
      <c r="Q27" s="131"/>
      <c r="R27" s="131"/>
      <c r="S27" s="131"/>
      <c r="T27" s="131"/>
      <c r="U27" s="131"/>
      <c r="V27" s="131"/>
      <c r="W27" s="132"/>
      <c r="X27" s="130" t="s">
        <v>240</v>
      </c>
      <c r="Y27" s="131"/>
      <c r="Z27" s="131"/>
      <c r="AA27" s="131"/>
      <c r="AB27" s="131"/>
      <c r="AC27" s="131"/>
      <c r="AD27" s="131"/>
      <c r="AE27" s="131"/>
      <c r="AF27" s="131"/>
      <c r="AG27" s="131"/>
      <c r="AH27" s="132"/>
      <c r="AI27" s="133">
        <v>0</v>
      </c>
      <c r="AJ27" s="134"/>
      <c r="AK27" s="134"/>
      <c r="AL27" s="134"/>
      <c r="AM27" s="134"/>
      <c r="AN27" s="135"/>
      <c r="AO27" s="133">
        <v>0</v>
      </c>
      <c r="AP27" s="134"/>
      <c r="AQ27" s="134"/>
      <c r="AR27" s="134"/>
      <c r="AS27" s="134"/>
      <c r="AT27" s="135"/>
      <c r="AU27" s="133">
        <v>21</v>
      </c>
      <c r="AV27" s="134"/>
      <c r="AW27" s="134"/>
      <c r="AX27" s="134"/>
      <c r="AY27" s="134"/>
      <c r="AZ27" s="135"/>
      <c r="BA27" s="133">
        <v>0</v>
      </c>
      <c r="BB27" s="134"/>
      <c r="BC27" s="134"/>
      <c r="BD27" s="134"/>
      <c r="BE27" s="134"/>
      <c r="BF27" s="135"/>
      <c r="BG27" s="133">
        <v>0</v>
      </c>
      <c r="BH27" s="134"/>
      <c r="BI27" s="134"/>
      <c r="BJ27" s="134"/>
      <c r="BK27" s="134"/>
      <c r="BL27" s="135"/>
    </row>
    <row r="29" spans="1:80" x14ac:dyDescent="0.2">
      <c r="A29" s="56" t="s">
        <v>268</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row>
    <row r="30" spans="1:80" x14ac:dyDescent="0.2">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row>
    <row r="31" spans="1:80" ht="15" customHeight="1" x14ac:dyDescent="0.2">
      <c r="A31" s="52" t="s">
        <v>261</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80" ht="84.75" customHeight="1" x14ac:dyDescent="0.2">
      <c r="A32" s="45" t="s">
        <v>207</v>
      </c>
      <c r="B32" s="45"/>
      <c r="C32" s="45"/>
      <c r="D32" s="45"/>
      <c r="E32" s="45"/>
      <c r="F32" s="45" t="s">
        <v>193</v>
      </c>
      <c r="G32" s="45"/>
      <c r="H32" s="45"/>
      <c r="I32" s="45"/>
      <c r="J32" s="45" t="s">
        <v>144</v>
      </c>
      <c r="K32" s="45"/>
      <c r="L32" s="45"/>
      <c r="M32" s="45"/>
      <c r="N32" s="45" t="s">
        <v>194</v>
      </c>
      <c r="O32" s="45"/>
      <c r="P32" s="45"/>
      <c r="Q32" s="45"/>
      <c r="R32" s="45"/>
      <c r="S32" s="45"/>
      <c r="T32" s="45"/>
      <c r="U32" s="45"/>
      <c r="V32" s="45"/>
      <c r="W32" s="45"/>
      <c r="X32" s="45"/>
      <c r="Y32" s="45"/>
      <c r="Z32" s="45"/>
      <c r="AA32" s="45"/>
      <c r="AB32" s="45"/>
      <c r="AC32" s="45"/>
      <c r="AD32" s="45" t="s">
        <v>262</v>
      </c>
      <c r="AE32" s="45"/>
      <c r="AF32" s="45"/>
      <c r="AG32" s="45"/>
      <c r="AH32" s="45"/>
      <c r="AI32" s="45"/>
      <c r="AJ32" s="45" t="s">
        <v>263</v>
      </c>
      <c r="AK32" s="45"/>
      <c r="AL32" s="45"/>
      <c r="AM32" s="45"/>
      <c r="AN32" s="45"/>
      <c r="AO32" s="45"/>
      <c r="AP32" s="45" t="s">
        <v>264</v>
      </c>
      <c r="AQ32" s="45"/>
      <c r="AR32" s="45"/>
      <c r="AS32" s="45"/>
      <c r="AT32" s="45"/>
      <c r="AU32" s="45"/>
      <c r="AV32" s="45" t="s">
        <v>265</v>
      </c>
      <c r="AW32" s="45"/>
      <c r="AX32" s="45"/>
      <c r="AY32" s="45"/>
      <c r="AZ32" s="45"/>
      <c r="BA32" s="45"/>
      <c r="BB32" s="45" t="s">
        <v>267</v>
      </c>
      <c r="BC32" s="45"/>
      <c r="BD32" s="45"/>
      <c r="BE32" s="45"/>
      <c r="BF32" s="45"/>
      <c r="BG32" s="45"/>
      <c r="BH32" s="45" t="s">
        <v>195</v>
      </c>
      <c r="BI32" s="45"/>
      <c r="BJ32" s="45"/>
      <c r="BK32" s="45"/>
      <c r="BL32" s="45"/>
    </row>
    <row r="33" spans="1:79" ht="15" customHeight="1" x14ac:dyDescent="0.2">
      <c r="A33" s="46">
        <v>1</v>
      </c>
      <c r="B33" s="46"/>
      <c r="C33" s="46"/>
      <c r="D33" s="46"/>
      <c r="E33" s="46"/>
      <c r="F33" s="46">
        <v>2</v>
      </c>
      <c r="G33" s="46"/>
      <c r="H33" s="46"/>
      <c r="I33" s="46"/>
      <c r="J33" s="46">
        <v>3</v>
      </c>
      <c r="K33" s="46"/>
      <c r="L33" s="46"/>
      <c r="M33" s="46"/>
      <c r="N33" s="46">
        <v>4</v>
      </c>
      <c r="O33" s="46"/>
      <c r="P33" s="46"/>
      <c r="Q33" s="46"/>
      <c r="R33" s="46"/>
      <c r="S33" s="46"/>
      <c r="T33" s="46"/>
      <c r="U33" s="46"/>
      <c r="V33" s="46"/>
      <c r="W33" s="46"/>
      <c r="X33" s="46"/>
      <c r="Y33" s="46"/>
      <c r="Z33" s="46"/>
      <c r="AA33" s="46"/>
      <c r="AB33" s="46"/>
      <c r="AC33" s="46"/>
      <c r="AD33" s="46">
        <v>5</v>
      </c>
      <c r="AE33" s="46"/>
      <c r="AF33" s="46"/>
      <c r="AG33" s="46"/>
      <c r="AH33" s="46"/>
      <c r="AI33" s="46"/>
      <c r="AJ33" s="46">
        <v>6</v>
      </c>
      <c r="AK33" s="46"/>
      <c r="AL33" s="46"/>
      <c r="AM33" s="46"/>
      <c r="AN33" s="46"/>
      <c r="AO33" s="46"/>
      <c r="AP33" s="46">
        <v>7</v>
      </c>
      <c r="AQ33" s="46"/>
      <c r="AR33" s="46"/>
      <c r="AS33" s="46"/>
      <c r="AT33" s="46"/>
      <c r="AU33" s="46"/>
      <c r="AV33" s="46">
        <v>8</v>
      </c>
      <c r="AW33" s="46"/>
      <c r="AX33" s="46"/>
      <c r="AY33" s="46"/>
      <c r="AZ33" s="46"/>
      <c r="BA33" s="46"/>
      <c r="BB33" s="46">
        <v>9</v>
      </c>
      <c r="BC33" s="46"/>
      <c r="BD33" s="46"/>
      <c r="BE33" s="46"/>
      <c r="BF33" s="46"/>
      <c r="BG33" s="46"/>
      <c r="BH33" s="46">
        <v>10</v>
      </c>
      <c r="BI33" s="46"/>
      <c r="BJ33" s="46"/>
      <c r="BK33" s="46"/>
      <c r="BL33" s="46"/>
    </row>
    <row r="34" spans="1:79" ht="9.75" hidden="1" customHeight="1" x14ac:dyDescent="0.2">
      <c r="A34" s="44" t="s">
        <v>23</v>
      </c>
      <c r="B34" s="44"/>
      <c r="C34" s="44"/>
      <c r="D34" s="44"/>
      <c r="E34" s="44"/>
      <c r="F34" s="44" t="s">
        <v>202</v>
      </c>
      <c r="G34" s="44"/>
      <c r="H34" s="44"/>
      <c r="I34" s="44"/>
      <c r="J34" s="44" t="s">
        <v>145</v>
      </c>
      <c r="K34" s="44"/>
      <c r="L34" s="44"/>
      <c r="M34" s="44"/>
      <c r="N34" s="44" t="s">
        <v>24</v>
      </c>
      <c r="O34" s="44"/>
      <c r="P34" s="44"/>
      <c r="Q34" s="44"/>
      <c r="R34" s="44"/>
      <c r="S34" s="44"/>
      <c r="T34" s="44"/>
      <c r="U34" s="44"/>
      <c r="V34" s="44"/>
      <c r="W34" s="44"/>
      <c r="X34" s="44"/>
      <c r="Y34" s="44"/>
      <c r="Z34" s="44"/>
      <c r="AA34" s="44"/>
      <c r="AB34" s="44"/>
      <c r="AC34" s="44"/>
      <c r="AD34" s="49" t="s">
        <v>72</v>
      </c>
      <c r="AE34" s="49"/>
      <c r="AF34" s="49"/>
      <c r="AG34" s="49"/>
      <c r="AH34" s="49"/>
      <c r="AI34" s="49"/>
      <c r="AJ34" s="49" t="s">
        <v>73</v>
      </c>
      <c r="AK34" s="49"/>
      <c r="AL34" s="49"/>
      <c r="AM34" s="49"/>
      <c r="AN34" s="49"/>
      <c r="AO34" s="49"/>
      <c r="AP34" s="49" t="s">
        <v>74</v>
      </c>
      <c r="AQ34" s="49"/>
      <c r="AR34" s="49"/>
      <c r="AS34" s="49"/>
      <c r="AT34" s="49"/>
      <c r="AU34" s="49"/>
      <c r="AV34" s="49" t="s">
        <v>75</v>
      </c>
      <c r="AW34" s="49"/>
      <c r="AX34" s="49"/>
      <c r="AY34" s="49"/>
      <c r="AZ34" s="49"/>
      <c r="BA34" s="49"/>
      <c r="BB34" s="49" t="s">
        <v>76</v>
      </c>
      <c r="BC34" s="49"/>
      <c r="BD34" s="49"/>
      <c r="BE34" s="49"/>
      <c r="BF34" s="49"/>
      <c r="BG34" s="49"/>
      <c r="BH34" s="44" t="s">
        <v>196</v>
      </c>
      <c r="BI34" s="44"/>
      <c r="BJ34" s="44"/>
      <c r="BK34" s="44"/>
      <c r="BL34" s="44"/>
      <c r="CA34" t="s">
        <v>25</v>
      </c>
    </row>
    <row r="35" spans="1:79" s="9" customFormat="1" ht="12.75" customHeight="1" x14ac:dyDescent="0.2">
      <c r="A35" s="140" t="s">
        <v>241</v>
      </c>
      <c r="B35" s="138"/>
      <c r="C35" s="138"/>
      <c r="D35" s="138"/>
      <c r="E35" s="139"/>
      <c r="F35" s="141"/>
      <c r="G35" s="141"/>
      <c r="H35" s="141"/>
      <c r="I35" s="141"/>
      <c r="J35" s="142" t="s">
        <v>1</v>
      </c>
      <c r="K35" s="141"/>
      <c r="L35" s="141"/>
      <c r="M35" s="141"/>
      <c r="N35" s="137" t="s">
        <v>242</v>
      </c>
      <c r="O35" s="138"/>
      <c r="P35" s="138"/>
      <c r="Q35" s="138"/>
      <c r="R35" s="138"/>
      <c r="S35" s="138"/>
      <c r="T35" s="138"/>
      <c r="U35" s="138"/>
      <c r="V35" s="138"/>
      <c r="W35" s="138"/>
      <c r="X35" s="138"/>
      <c r="Y35" s="138"/>
      <c r="Z35" s="138"/>
      <c r="AA35" s="138"/>
      <c r="AB35" s="138"/>
      <c r="AC35" s="139"/>
      <c r="AD35" s="143">
        <v>3367135</v>
      </c>
      <c r="AE35" s="143"/>
      <c r="AF35" s="143"/>
      <c r="AG35" s="143"/>
      <c r="AH35" s="143"/>
      <c r="AI35" s="143"/>
      <c r="AJ35" s="143">
        <v>1200000</v>
      </c>
      <c r="AK35" s="143"/>
      <c r="AL35" s="143"/>
      <c r="AM35" s="143"/>
      <c r="AN35" s="143"/>
      <c r="AO35" s="143"/>
      <c r="AP35" s="143">
        <v>45200000</v>
      </c>
      <c r="AQ35" s="143"/>
      <c r="AR35" s="143"/>
      <c r="AS35" s="143"/>
      <c r="AT35" s="143"/>
      <c r="AU35" s="143"/>
      <c r="AV35" s="143">
        <v>500000</v>
      </c>
      <c r="AW35" s="143"/>
      <c r="AX35" s="143"/>
      <c r="AY35" s="143"/>
      <c r="AZ35" s="143"/>
      <c r="BA35" s="143"/>
      <c r="BB35" s="143">
        <v>500000</v>
      </c>
      <c r="BC35" s="143"/>
      <c r="BD35" s="143"/>
      <c r="BE35" s="143"/>
      <c r="BF35" s="143"/>
      <c r="BG35" s="143"/>
      <c r="BH35" s="141"/>
      <c r="BI35" s="141"/>
      <c r="BJ35" s="141"/>
      <c r="BK35" s="141"/>
      <c r="BL35" s="141"/>
      <c r="CA35" s="9" t="s">
        <v>26</v>
      </c>
    </row>
    <row r="36" spans="1:79" s="136" customFormat="1" ht="25.5" customHeight="1" x14ac:dyDescent="0.2">
      <c r="A36" s="144" t="s">
        <v>243</v>
      </c>
      <c r="B36" s="131"/>
      <c r="C36" s="131"/>
      <c r="D36" s="131"/>
      <c r="E36" s="132"/>
      <c r="F36" s="145">
        <v>180</v>
      </c>
      <c r="G36" s="145"/>
      <c r="H36" s="145"/>
      <c r="I36" s="145"/>
      <c r="J36" s="146" t="s">
        <v>245</v>
      </c>
      <c r="K36" s="145"/>
      <c r="L36" s="145"/>
      <c r="M36" s="145"/>
      <c r="N36" s="130" t="s">
        <v>244</v>
      </c>
      <c r="O36" s="131"/>
      <c r="P36" s="131"/>
      <c r="Q36" s="131"/>
      <c r="R36" s="131"/>
      <c r="S36" s="131"/>
      <c r="T36" s="131"/>
      <c r="U36" s="131"/>
      <c r="V36" s="131"/>
      <c r="W36" s="131"/>
      <c r="X36" s="131"/>
      <c r="Y36" s="131"/>
      <c r="Z36" s="131"/>
      <c r="AA36" s="131"/>
      <c r="AB36" s="131"/>
      <c r="AC36" s="132"/>
      <c r="AD36" s="147">
        <v>590696</v>
      </c>
      <c r="AE36" s="147"/>
      <c r="AF36" s="147"/>
      <c r="AG36" s="147"/>
      <c r="AH36" s="147"/>
      <c r="AI36" s="147"/>
      <c r="AJ36" s="147">
        <v>400000</v>
      </c>
      <c r="AK36" s="147"/>
      <c r="AL36" s="147"/>
      <c r="AM36" s="147"/>
      <c r="AN36" s="147"/>
      <c r="AO36" s="147"/>
      <c r="AP36" s="147">
        <v>200000</v>
      </c>
      <c r="AQ36" s="147"/>
      <c r="AR36" s="147"/>
      <c r="AS36" s="147"/>
      <c r="AT36" s="147"/>
      <c r="AU36" s="147"/>
      <c r="AV36" s="147">
        <v>500000</v>
      </c>
      <c r="AW36" s="147"/>
      <c r="AX36" s="147"/>
      <c r="AY36" s="147"/>
      <c r="AZ36" s="147"/>
      <c r="BA36" s="147"/>
      <c r="BB36" s="147">
        <v>500000</v>
      </c>
      <c r="BC36" s="147"/>
      <c r="BD36" s="147"/>
      <c r="BE36" s="147"/>
      <c r="BF36" s="147"/>
      <c r="BG36" s="147"/>
      <c r="BH36" s="145">
        <v>1</v>
      </c>
      <c r="BI36" s="145"/>
      <c r="BJ36" s="145"/>
      <c r="BK36" s="145"/>
      <c r="BL36" s="145"/>
    </row>
    <row r="37" spans="1:79" s="136" customFormat="1" ht="12.75" customHeight="1" x14ac:dyDescent="0.2">
      <c r="A37" s="144" t="s">
        <v>243</v>
      </c>
      <c r="B37" s="131"/>
      <c r="C37" s="131"/>
      <c r="D37" s="131"/>
      <c r="E37" s="132"/>
      <c r="F37" s="145">
        <v>180</v>
      </c>
      <c r="G37" s="145"/>
      <c r="H37" s="145"/>
      <c r="I37" s="145"/>
      <c r="J37" s="146" t="s">
        <v>245</v>
      </c>
      <c r="K37" s="145"/>
      <c r="L37" s="145"/>
      <c r="M37" s="145"/>
      <c r="N37" s="130" t="s">
        <v>244</v>
      </c>
      <c r="O37" s="131"/>
      <c r="P37" s="131"/>
      <c r="Q37" s="131"/>
      <c r="R37" s="131"/>
      <c r="S37" s="131"/>
      <c r="T37" s="131"/>
      <c r="U37" s="131"/>
      <c r="V37" s="131"/>
      <c r="W37" s="131"/>
      <c r="X37" s="131"/>
      <c r="Y37" s="131"/>
      <c r="Z37" s="131"/>
      <c r="AA37" s="131"/>
      <c r="AB37" s="131"/>
      <c r="AC37" s="132"/>
      <c r="AD37" s="147">
        <v>26439</v>
      </c>
      <c r="AE37" s="147"/>
      <c r="AF37" s="147"/>
      <c r="AG37" s="147"/>
      <c r="AH37" s="147"/>
      <c r="AI37" s="147"/>
      <c r="AJ37" s="147">
        <v>100000</v>
      </c>
      <c r="AK37" s="147"/>
      <c r="AL37" s="147"/>
      <c r="AM37" s="147"/>
      <c r="AN37" s="147"/>
      <c r="AO37" s="147"/>
      <c r="AP37" s="147">
        <v>0</v>
      </c>
      <c r="AQ37" s="147"/>
      <c r="AR37" s="147"/>
      <c r="AS37" s="147"/>
      <c r="AT37" s="147"/>
      <c r="AU37" s="147"/>
      <c r="AV37" s="147">
        <v>0</v>
      </c>
      <c r="AW37" s="147"/>
      <c r="AX37" s="147"/>
      <c r="AY37" s="147"/>
      <c r="AZ37" s="147"/>
      <c r="BA37" s="147"/>
      <c r="BB37" s="147">
        <v>0</v>
      </c>
      <c r="BC37" s="147"/>
      <c r="BD37" s="147"/>
      <c r="BE37" s="147"/>
      <c r="BF37" s="147"/>
      <c r="BG37" s="147"/>
      <c r="BH37" s="145">
        <v>6</v>
      </c>
      <c r="BI37" s="145"/>
      <c r="BJ37" s="145"/>
      <c r="BK37" s="145"/>
      <c r="BL37" s="145"/>
    </row>
    <row r="38" spans="1:79" s="136" customFormat="1" ht="12.75" customHeight="1" x14ac:dyDescent="0.2">
      <c r="A38" s="144" t="s">
        <v>243</v>
      </c>
      <c r="B38" s="131"/>
      <c r="C38" s="131"/>
      <c r="D38" s="131"/>
      <c r="E38" s="132"/>
      <c r="F38" s="145">
        <v>180</v>
      </c>
      <c r="G38" s="145"/>
      <c r="H38" s="145"/>
      <c r="I38" s="145"/>
      <c r="J38" s="146" t="s">
        <v>245</v>
      </c>
      <c r="K38" s="145"/>
      <c r="L38" s="145"/>
      <c r="M38" s="145"/>
      <c r="N38" s="130" t="s">
        <v>244</v>
      </c>
      <c r="O38" s="131"/>
      <c r="P38" s="131"/>
      <c r="Q38" s="131"/>
      <c r="R38" s="131"/>
      <c r="S38" s="131"/>
      <c r="T38" s="131"/>
      <c r="U38" s="131"/>
      <c r="V38" s="131"/>
      <c r="W38" s="131"/>
      <c r="X38" s="131"/>
      <c r="Y38" s="131"/>
      <c r="Z38" s="131"/>
      <c r="AA38" s="131"/>
      <c r="AB38" s="131"/>
      <c r="AC38" s="132"/>
      <c r="AD38" s="147">
        <v>2750000</v>
      </c>
      <c r="AE38" s="147"/>
      <c r="AF38" s="147"/>
      <c r="AG38" s="147"/>
      <c r="AH38" s="147"/>
      <c r="AI38" s="147"/>
      <c r="AJ38" s="147">
        <v>0</v>
      </c>
      <c r="AK38" s="147"/>
      <c r="AL38" s="147"/>
      <c r="AM38" s="147"/>
      <c r="AN38" s="147"/>
      <c r="AO38" s="147"/>
      <c r="AP38" s="147">
        <v>0</v>
      </c>
      <c r="AQ38" s="147"/>
      <c r="AR38" s="147"/>
      <c r="AS38" s="147"/>
      <c r="AT38" s="147"/>
      <c r="AU38" s="147"/>
      <c r="AV38" s="147">
        <v>0</v>
      </c>
      <c r="AW38" s="147"/>
      <c r="AX38" s="147"/>
      <c r="AY38" s="147"/>
      <c r="AZ38" s="147"/>
      <c r="BA38" s="147"/>
      <c r="BB38" s="147">
        <v>0</v>
      </c>
      <c r="BC38" s="147"/>
      <c r="BD38" s="147"/>
      <c r="BE38" s="147"/>
      <c r="BF38" s="147"/>
      <c r="BG38" s="147"/>
      <c r="BH38" s="145">
        <v>3</v>
      </c>
      <c r="BI38" s="145"/>
      <c r="BJ38" s="145"/>
      <c r="BK38" s="145"/>
      <c r="BL38" s="145"/>
    </row>
    <row r="39" spans="1:79" s="136" customFormat="1" ht="12.75" customHeight="1" x14ac:dyDescent="0.2">
      <c r="A39" s="144" t="s">
        <v>246</v>
      </c>
      <c r="B39" s="131"/>
      <c r="C39" s="131"/>
      <c r="D39" s="131"/>
      <c r="E39" s="132"/>
      <c r="F39" s="145">
        <v>8240</v>
      </c>
      <c r="G39" s="145"/>
      <c r="H39" s="145"/>
      <c r="I39" s="145"/>
      <c r="J39" s="146" t="s">
        <v>245</v>
      </c>
      <c r="K39" s="145"/>
      <c r="L39" s="145"/>
      <c r="M39" s="145"/>
      <c r="N39" s="130" t="s">
        <v>247</v>
      </c>
      <c r="O39" s="131"/>
      <c r="P39" s="131"/>
      <c r="Q39" s="131"/>
      <c r="R39" s="131"/>
      <c r="S39" s="131"/>
      <c r="T39" s="131"/>
      <c r="U39" s="131"/>
      <c r="V39" s="131"/>
      <c r="W39" s="131"/>
      <c r="X39" s="131"/>
      <c r="Y39" s="131"/>
      <c r="Z39" s="131"/>
      <c r="AA39" s="131"/>
      <c r="AB39" s="131"/>
      <c r="AC39" s="132"/>
      <c r="AD39" s="147">
        <v>0</v>
      </c>
      <c r="AE39" s="147"/>
      <c r="AF39" s="147"/>
      <c r="AG39" s="147"/>
      <c r="AH39" s="147"/>
      <c r="AI39" s="147"/>
      <c r="AJ39" s="147">
        <v>700000</v>
      </c>
      <c r="AK39" s="147"/>
      <c r="AL39" s="147"/>
      <c r="AM39" s="147"/>
      <c r="AN39" s="147"/>
      <c r="AO39" s="147"/>
      <c r="AP39" s="147">
        <v>0</v>
      </c>
      <c r="AQ39" s="147"/>
      <c r="AR39" s="147"/>
      <c r="AS39" s="147"/>
      <c r="AT39" s="147"/>
      <c r="AU39" s="147"/>
      <c r="AV39" s="147">
        <v>0</v>
      </c>
      <c r="AW39" s="147"/>
      <c r="AX39" s="147"/>
      <c r="AY39" s="147"/>
      <c r="AZ39" s="147"/>
      <c r="BA39" s="147"/>
      <c r="BB39" s="147">
        <v>0</v>
      </c>
      <c r="BC39" s="147"/>
      <c r="BD39" s="147"/>
      <c r="BE39" s="147"/>
      <c r="BF39" s="147"/>
      <c r="BG39" s="147"/>
      <c r="BH39" s="145">
        <v>7</v>
      </c>
      <c r="BI39" s="145"/>
      <c r="BJ39" s="145"/>
      <c r="BK39" s="145"/>
      <c r="BL39" s="145"/>
    </row>
    <row r="40" spans="1:79" s="136" customFormat="1" ht="38.25" customHeight="1" x14ac:dyDescent="0.2">
      <c r="A40" s="144" t="s">
        <v>248</v>
      </c>
      <c r="B40" s="131"/>
      <c r="C40" s="131"/>
      <c r="D40" s="131"/>
      <c r="E40" s="132"/>
      <c r="F40" s="145">
        <v>9800</v>
      </c>
      <c r="G40" s="145"/>
      <c r="H40" s="145"/>
      <c r="I40" s="145"/>
      <c r="J40" s="146" t="s">
        <v>250</v>
      </c>
      <c r="K40" s="145"/>
      <c r="L40" s="145"/>
      <c r="M40" s="145"/>
      <c r="N40" s="130" t="s">
        <v>249</v>
      </c>
      <c r="O40" s="131"/>
      <c r="P40" s="131"/>
      <c r="Q40" s="131"/>
      <c r="R40" s="131"/>
      <c r="S40" s="131"/>
      <c r="T40" s="131"/>
      <c r="U40" s="131"/>
      <c r="V40" s="131"/>
      <c r="W40" s="131"/>
      <c r="X40" s="131"/>
      <c r="Y40" s="131"/>
      <c r="Z40" s="131"/>
      <c r="AA40" s="131"/>
      <c r="AB40" s="131"/>
      <c r="AC40" s="132"/>
      <c r="AD40" s="147">
        <v>0</v>
      </c>
      <c r="AE40" s="147"/>
      <c r="AF40" s="147"/>
      <c r="AG40" s="147"/>
      <c r="AH40" s="147"/>
      <c r="AI40" s="147"/>
      <c r="AJ40" s="147">
        <v>0</v>
      </c>
      <c r="AK40" s="147"/>
      <c r="AL40" s="147"/>
      <c r="AM40" s="147"/>
      <c r="AN40" s="147"/>
      <c r="AO40" s="147"/>
      <c r="AP40" s="147">
        <v>45000000</v>
      </c>
      <c r="AQ40" s="147"/>
      <c r="AR40" s="147"/>
      <c r="AS40" s="147"/>
      <c r="AT40" s="147"/>
      <c r="AU40" s="147"/>
      <c r="AV40" s="147">
        <v>0</v>
      </c>
      <c r="AW40" s="147"/>
      <c r="AX40" s="147"/>
      <c r="AY40" s="147"/>
      <c r="AZ40" s="147"/>
      <c r="BA40" s="147"/>
      <c r="BB40" s="147">
        <v>0</v>
      </c>
      <c r="BC40" s="147"/>
      <c r="BD40" s="147"/>
      <c r="BE40" s="147"/>
      <c r="BF40" s="147"/>
      <c r="BG40" s="147"/>
      <c r="BH40" s="145">
        <v>8</v>
      </c>
      <c r="BI40" s="145"/>
      <c r="BJ40" s="145"/>
      <c r="BK40" s="145"/>
      <c r="BL40" s="145"/>
    </row>
    <row r="41" spans="1:79" s="9" customFormat="1" x14ac:dyDescent="0.2">
      <c r="A41" s="140" t="s">
        <v>251</v>
      </c>
      <c r="B41" s="138"/>
      <c r="C41" s="138"/>
      <c r="D41" s="138"/>
      <c r="E41" s="139"/>
      <c r="F41" s="141"/>
      <c r="G41" s="141"/>
      <c r="H41" s="141"/>
      <c r="I41" s="141"/>
      <c r="J41" s="142" t="s">
        <v>1</v>
      </c>
      <c r="K41" s="141"/>
      <c r="L41" s="141"/>
      <c r="M41" s="141"/>
      <c r="N41" s="137" t="s">
        <v>179</v>
      </c>
      <c r="O41" s="138"/>
      <c r="P41" s="138"/>
      <c r="Q41" s="138"/>
      <c r="R41" s="138"/>
      <c r="S41" s="138"/>
      <c r="T41" s="138"/>
      <c r="U41" s="138"/>
      <c r="V41" s="138"/>
      <c r="W41" s="138"/>
      <c r="X41" s="138"/>
      <c r="Y41" s="138"/>
      <c r="Z41" s="138"/>
      <c r="AA41" s="138"/>
      <c r="AB41" s="138"/>
      <c r="AC41" s="139"/>
      <c r="AD41" s="143">
        <v>3367135</v>
      </c>
      <c r="AE41" s="143"/>
      <c r="AF41" s="143"/>
      <c r="AG41" s="143"/>
      <c r="AH41" s="143"/>
      <c r="AI41" s="143"/>
      <c r="AJ41" s="143">
        <v>1200000</v>
      </c>
      <c r="AK41" s="143"/>
      <c r="AL41" s="143"/>
      <c r="AM41" s="143"/>
      <c r="AN41" s="143"/>
      <c r="AO41" s="143"/>
      <c r="AP41" s="143">
        <v>45200000</v>
      </c>
      <c r="AQ41" s="143"/>
      <c r="AR41" s="143"/>
      <c r="AS41" s="143"/>
      <c r="AT41" s="143"/>
      <c r="AU41" s="143"/>
      <c r="AV41" s="143">
        <v>500000</v>
      </c>
      <c r="AW41" s="143"/>
      <c r="AX41" s="143"/>
      <c r="AY41" s="143"/>
      <c r="AZ41" s="143"/>
      <c r="BA41" s="143"/>
      <c r="BB41" s="143">
        <v>500000</v>
      </c>
      <c r="BC41" s="143"/>
      <c r="BD41" s="143"/>
      <c r="BE41" s="143"/>
      <c r="BF41" s="143"/>
      <c r="BG41" s="143"/>
      <c r="BH41" s="141"/>
      <c r="BI41" s="141"/>
      <c r="BJ41" s="141"/>
      <c r="BK41" s="141"/>
      <c r="BL41" s="141"/>
    </row>
    <row r="43" spans="1:79" ht="21" customHeight="1" x14ac:dyDescent="0.2">
      <c r="A43" s="56" t="s">
        <v>269</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row>
    <row r="44" spans="1:79" ht="15" customHeight="1" x14ac:dyDescent="0.2">
      <c r="A44" s="52" t="s">
        <v>261</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row>
    <row r="45" spans="1:79" ht="84.75" customHeight="1" x14ac:dyDescent="0.2">
      <c r="A45" s="45" t="s">
        <v>207</v>
      </c>
      <c r="B45" s="45"/>
      <c r="C45" s="45"/>
      <c r="D45" s="45"/>
      <c r="E45" s="45"/>
      <c r="F45" s="45" t="s">
        <v>193</v>
      </c>
      <c r="G45" s="45"/>
      <c r="H45" s="45"/>
      <c r="I45" s="45"/>
      <c r="J45" s="45" t="s">
        <v>144</v>
      </c>
      <c r="K45" s="45"/>
      <c r="L45" s="45"/>
      <c r="M45" s="45"/>
      <c r="N45" s="45" t="s">
        <v>194</v>
      </c>
      <c r="O45" s="45"/>
      <c r="P45" s="45"/>
      <c r="Q45" s="45"/>
      <c r="R45" s="45"/>
      <c r="S45" s="45"/>
      <c r="T45" s="45"/>
      <c r="U45" s="45"/>
      <c r="V45" s="45"/>
      <c r="W45" s="45"/>
      <c r="X45" s="45"/>
      <c r="Y45" s="45"/>
      <c r="Z45" s="45"/>
      <c r="AA45" s="45"/>
      <c r="AB45" s="45"/>
      <c r="AC45" s="45"/>
      <c r="AD45" s="45" t="s">
        <v>262</v>
      </c>
      <c r="AE45" s="45"/>
      <c r="AF45" s="45"/>
      <c r="AG45" s="45"/>
      <c r="AH45" s="45"/>
      <c r="AI45" s="45"/>
      <c r="AJ45" s="45" t="s">
        <v>263</v>
      </c>
      <c r="AK45" s="45"/>
      <c r="AL45" s="45"/>
      <c r="AM45" s="45"/>
      <c r="AN45" s="45"/>
      <c r="AO45" s="45"/>
      <c r="AP45" s="45" t="s">
        <v>264</v>
      </c>
      <c r="AQ45" s="45"/>
      <c r="AR45" s="45"/>
      <c r="AS45" s="45"/>
      <c r="AT45" s="45"/>
      <c r="AU45" s="45"/>
      <c r="AV45" s="45" t="s">
        <v>265</v>
      </c>
      <c r="AW45" s="45"/>
      <c r="AX45" s="45"/>
      <c r="AY45" s="45"/>
      <c r="AZ45" s="45"/>
      <c r="BA45" s="45"/>
      <c r="BB45" s="45" t="s">
        <v>267</v>
      </c>
      <c r="BC45" s="45"/>
      <c r="BD45" s="45"/>
      <c r="BE45" s="45"/>
      <c r="BF45" s="45"/>
      <c r="BG45" s="45"/>
      <c r="BH45" s="45" t="s">
        <v>195</v>
      </c>
      <c r="BI45" s="45"/>
      <c r="BJ45" s="45"/>
      <c r="BK45" s="45"/>
      <c r="BL45" s="45"/>
    </row>
    <row r="46" spans="1:79" ht="15" customHeight="1" x14ac:dyDescent="0.2">
      <c r="A46" s="46">
        <v>1</v>
      </c>
      <c r="B46" s="46"/>
      <c r="C46" s="46"/>
      <c r="D46" s="46"/>
      <c r="E46" s="46"/>
      <c r="F46" s="46">
        <v>2</v>
      </c>
      <c r="G46" s="46"/>
      <c r="H46" s="46"/>
      <c r="I46" s="46"/>
      <c r="J46" s="46">
        <v>3</v>
      </c>
      <c r="K46" s="46"/>
      <c r="L46" s="46"/>
      <c r="M46" s="46"/>
      <c r="N46" s="46">
        <v>4</v>
      </c>
      <c r="O46" s="46"/>
      <c r="P46" s="46"/>
      <c r="Q46" s="46"/>
      <c r="R46" s="46"/>
      <c r="S46" s="46"/>
      <c r="T46" s="46"/>
      <c r="U46" s="46"/>
      <c r="V46" s="46"/>
      <c r="W46" s="46"/>
      <c r="X46" s="46"/>
      <c r="Y46" s="46"/>
      <c r="Z46" s="46"/>
      <c r="AA46" s="46"/>
      <c r="AB46" s="46"/>
      <c r="AC46" s="46"/>
      <c r="AD46" s="46">
        <v>5</v>
      </c>
      <c r="AE46" s="46"/>
      <c r="AF46" s="46"/>
      <c r="AG46" s="46"/>
      <c r="AH46" s="46"/>
      <c r="AI46" s="46"/>
      <c r="AJ46" s="46">
        <v>6</v>
      </c>
      <c r="AK46" s="46"/>
      <c r="AL46" s="46"/>
      <c r="AM46" s="46"/>
      <c r="AN46" s="46"/>
      <c r="AO46" s="46"/>
      <c r="AP46" s="46">
        <v>7</v>
      </c>
      <c r="AQ46" s="46"/>
      <c r="AR46" s="46"/>
      <c r="AS46" s="46"/>
      <c r="AT46" s="46"/>
      <c r="AU46" s="46"/>
      <c r="AV46" s="46">
        <v>8</v>
      </c>
      <c r="AW46" s="46"/>
      <c r="AX46" s="46"/>
      <c r="AY46" s="46"/>
      <c r="AZ46" s="46"/>
      <c r="BA46" s="46"/>
      <c r="BB46" s="46">
        <v>9</v>
      </c>
      <c r="BC46" s="46"/>
      <c r="BD46" s="46"/>
      <c r="BE46" s="46"/>
      <c r="BF46" s="46"/>
      <c r="BG46" s="46"/>
      <c r="BH46" s="46">
        <v>10</v>
      </c>
      <c r="BI46" s="46"/>
      <c r="BJ46" s="46"/>
      <c r="BK46" s="46"/>
      <c r="BL46" s="46"/>
    </row>
    <row r="47" spans="1:79" ht="9.75" hidden="1" customHeight="1" x14ac:dyDescent="0.2">
      <c r="A47" s="44" t="s">
        <v>23</v>
      </c>
      <c r="B47" s="44"/>
      <c r="C47" s="44"/>
      <c r="D47" s="44"/>
      <c r="E47" s="44"/>
      <c r="F47" s="44" t="s">
        <v>202</v>
      </c>
      <c r="G47" s="44"/>
      <c r="H47" s="44"/>
      <c r="I47" s="44"/>
      <c r="J47" s="44" t="s">
        <v>145</v>
      </c>
      <c r="K47" s="44"/>
      <c r="L47" s="44"/>
      <c r="M47" s="44"/>
      <c r="N47" s="44" t="s">
        <v>24</v>
      </c>
      <c r="O47" s="44"/>
      <c r="P47" s="44"/>
      <c r="Q47" s="44"/>
      <c r="R47" s="44"/>
      <c r="S47" s="44"/>
      <c r="T47" s="44"/>
      <c r="U47" s="44"/>
      <c r="V47" s="44"/>
      <c r="W47" s="44"/>
      <c r="X47" s="44"/>
      <c r="Y47" s="44"/>
      <c r="Z47" s="44"/>
      <c r="AA47" s="44"/>
      <c r="AB47" s="44"/>
      <c r="AC47" s="44"/>
      <c r="AD47" s="49" t="s">
        <v>72</v>
      </c>
      <c r="AE47" s="49"/>
      <c r="AF47" s="49"/>
      <c r="AG47" s="49"/>
      <c r="AH47" s="49"/>
      <c r="AI47" s="49"/>
      <c r="AJ47" s="49" t="s">
        <v>73</v>
      </c>
      <c r="AK47" s="49"/>
      <c r="AL47" s="49"/>
      <c r="AM47" s="49"/>
      <c r="AN47" s="49"/>
      <c r="AO47" s="49"/>
      <c r="AP47" s="49" t="s">
        <v>74</v>
      </c>
      <c r="AQ47" s="49"/>
      <c r="AR47" s="49"/>
      <c r="AS47" s="49"/>
      <c r="AT47" s="49"/>
      <c r="AU47" s="49"/>
      <c r="AV47" s="49" t="s">
        <v>75</v>
      </c>
      <c r="AW47" s="49"/>
      <c r="AX47" s="49"/>
      <c r="AY47" s="49"/>
      <c r="AZ47" s="49"/>
      <c r="BA47" s="49"/>
      <c r="BB47" s="49" t="s">
        <v>76</v>
      </c>
      <c r="BC47" s="49"/>
      <c r="BD47" s="49"/>
      <c r="BE47" s="49"/>
      <c r="BF47" s="49"/>
      <c r="BG47" s="49"/>
      <c r="BH47" s="44" t="s">
        <v>196</v>
      </c>
      <c r="BI47" s="44"/>
      <c r="BJ47" s="44"/>
      <c r="BK47" s="44"/>
      <c r="BL47" s="44"/>
      <c r="CA47" t="s">
        <v>27</v>
      </c>
    </row>
    <row r="48" spans="1:79" s="9" customFormat="1" x14ac:dyDescent="0.2">
      <c r="A48" s="140" t="s">
        <v>251</v>
      </c>
      <c r="B48" s="138"/>
      <c r="C48" s="138"/>
      <c r="D48" s="138"/>
      <c r="E48" s="139"/>
      <c r="F48" s="141"/>
      <c r="G48" s="141"/>
      <c r="H48" s="141"/>
      <c r="I48" s="141"/>
      <c r="J48" s="142" t="s">
        <v>1</v>
      </c>
      <c r="K48" s="141"/>
      <c r="L48" s="141"/>
      <c r="M48" s="141"/>
      <c r="N48" s="141" t="s">
        <v>179</v>
      </c>
      <c r="O48" s="141"/>
      <c r="P48" s="141"/>
      <c r="Q48" s="141"/>
      <c r="R48" s="141"/>
      <c r="S48" s="141"/>
      <c r="T48" s="141"/>
      <c r="U48" s="141"/>
      <c r="V48" s="141"/>
      <c r="W48" s="141"/>
      <c r="X48" s="141"/>
      <c r="Y48" s="141"/>
      <c r="Z48" s="141"/>
      <c r="AA48" s="141"/>
      <c r="AB48" s="141"/>
      <c r="AC48" s="141"/>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1"/>
      <c r="BI48" s="141"/>
      <c r="BJ48" s="141"/>
      <c r="BK48" s="141"/>
      <c r="BL48" s="141"/>
      <c r="CA48" s="9" t="s">
        <v>28</v>
      </c>
    </row>
    <row r="51" spans="1:58" ht="32.25" customHeight="1" x14ac:dyDescent="0.2">
      <c r="A51" s="152" t="s">
        <v>404</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40"/>
      <c r="AC51" s="40"/>
      <c r="AD51" s="40"/>
      <c r="AE51" s="40"/>
      <c r="AF51" s="40"/>
      <c r="AG51" s="40"/>
      <c r="AH51" s="67"/>
      <c r="AI51" s="67"/>
      <c r="AJ51" s="67"/>
      <c r="AK51" s="67"/>
      <c r="AL51" s="67"/>
      <c r="AM51" s="67"/>
      <c r="AN51" s="67"/>
      <c r="AO51" s="67"/>
      <c r="AP51" s="67"/>
      <c r="AQ51" s="40"/>
      <c r="AR51" s="40"/>
      <c r="AS51" s="40"/>
      <c r="AT51" s="40"/>
      <c r="AU51" s="195" t="s">
        <v>257</v>
      </c>
      <c r="AV51" s="196"/>
      <c r="AW51" s="196"/>
      <c r="AX51" s="196"/>
      <c r="AY51" s="196"/>
      <c r="AZ51" s="196"/>
      <c r="BA51" s="196"/>
      <c r="BB51" s="196"/>
      <c r="BC51" s="196"/>
      <c r="BD51" s="196"/>
      <c r="BE51" s="196"/>
      <c r="BF51" s="196"/>
    </row>
    <row r="52" spans="1:58" ht="12.75" customHeight="1" x14ac:dyDescent="0.2">
      <c r="AB52" s="41"/>
      <c r="AC52" s="41"/>
      <c r="AD52" s="41"/>
      <c r="AE52" s="41"/>
      <c r="AF52" s="41"/>
      <c r="AG52" s="41"/>
      <c r="AH52" s="47" t="s">
        <v>2</v>
      </c>
      <c r="AI52" s="47"/>
      <c r="AJ52" s="47"/>
      <c r="AK52" s="47"/>
      <c r="AL52" s="47"/>
      <c r="AM52" s="47"/>
      <c r="AN52" s="47"/>
      <c r="AO52" s="47"/>
      <c r="AP52" s="47"/>
      <c r="AQ52" s="41"/>
      <c r="AR52" s="41"/>
      <c r="AS52" s="41"/>
      <c r="AT52" s="41"/>
      <c r="AU52" s="47" t="s">
        <v>205</v>
      </c>
      <c r="AV52" s="47"/>
      <c r="AW52" s="47"/>
      <c r="AX52" s="47"/>
      <c r="AY52" s="47"/>
      <c r="AZ52" s="47"/>
      <c r="BA52" s="47"/>
      <c r="BB52" s="47"/>
      <c r="BC52" s="47"/>
      <c r="BD52" s="47"/>
      <c r="BE52" s="47"/>
      <c r="BF52" s="47"/>
    </row>
    <row r="53" spans="1:58" ht="15" x14ac:dyDescent="0.2">
      <c r="AB53" s="41"/>
      <c r="AC53" s="41"/>
      <c r="AD53" s="41"/>
      <c r="AE53" s="41"/>
      <c r="AF53" s="41"/>
      <c r="AG53" s="41"/>
      <c r="AH53" s="42"/>
      <c r="AI53" s="42"/>
      <c r="AJ53" s="42"/>
      <c r="AK53" s="42"/>
      <c r="AL53" s="42"/>
      <c r="AM53" s="42"/>
      <c r="AN53" s="42"/>
      <c r="AO53" s="42"/>
      <c r="AP53" s="42"/>
      <c r="AQ53" s="41"/>
      <c r="AR53" s="41"/>
      <c r="AS53" s="41"/>
      <c r="AT53" s="41"/>
      <c r="AU53" s="42"/>
      <c r="AV53" s="42"/>
      <c r="AW53" s="42"/>
      <c r="AX53" s="42"/>
      <c r="AY53" s="42"/>
      <c r="AZ53" s="42"/>
      <c r="BA53" s="42"/>
      <c r="BB53" s="42"/>
      <c r="BC53" s="42"/>
      <c r="BD53" s="42"/>
      <c r="BE53" s="42"/>
      <c r="BF53" s="42"/>
    </row>
    <row r="54" spans="1:58" ht="30" customHeight="1" x14ac:dyDescent="0.2">
      <c r="A54" s="152" t="s">
        <v>405</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41"/>
      <c r="AC54" s="41"/>
      <c r="AD54" s="41"/>
      <c r="AE54" s="41"/>
      <c r="AF54" s="41"/>
      <c r="AG54" s="41"/>
      <c r="AH54" s="68"/>
      <c r="AI54" s="68"/>
      <c r="AJ54" s="68"/>
      <c r="AK54" s="68"/>
      <c r="AL54" s="68"/>
      <c r="AM54" s="68"/>
      <c r="AN54" s="68"/>
      <c r="AO54" s="68"/>
      <c r="AP54" s="68"/>
      <c r="AQ54" s="41"/>
      <c r="AR54" s="41"/>
      <c r="AS54" s="41"/>
      <c r="AT54" s="41"/>
      <c r="AU54" s="197" t="s">
        <v>258</v>
      </c>
      <c r="AV54" s="196"/>
      <c r="AW54" s="196"/>
      <c r="AX54" s="196"/>
      <c r="AY54" s="196"/>
      <c r="AZ54" s="196"/>
      <c r="BA54" s="196"/>
      <c r="BB54" s="196"/>
      <c r="BC54" s="196"/>
      <c r="BD54" s="196"/>
      <c r="BE54" s="196"/>
      <c r="BF54" s="196"/>
    </row>
    <row r="55" spans="1:58" ht="12" customHeight="1" x14ac:dyDescent="0.2">
      <c r="AB55" s="41"/>
      <c r="AC55" s="41"/>
      <c r="AD55" s="41"/>
      <c r="AE55" s="41"/>
      <c r="AF55" s="41"/>
      <c r="AG55" s="41"/>
      <c r="AH55" s="47" t="s">
        <v>2</v>
      </c>
      <c r="AI55" s="47"/>
      <c r="AJ55" s="47"/>
      <c r="AK55" s="47"/>
      <c r="AL55" s="47"/>
      <c r="AM55" s="47"/>
      <c r="AN55" s="47"/>
      <c r="AO55" s="47"/>
      <c r="AP55" s="47"/>
      <c r="AQ55" s="41"/>
      <c r="AR55" s="41"/>
      <c r="AS55" s="41"/>
      <c r="AT55" s="41"/>
      <c r="AU55" s="47" t="s">
        <v>205</v>
      </c>
      <c r="AV55" s="47"/>
      <c r="AW55" s="47"/>
      <c r="AX55" s="47"/>
      <c r="AY55" s="47"/>
      <c r="AZ55" s="47"/>
      <c r="BA55" s="47"/>
      <c r="BB55" s="47"/>
      <c r="BC55" s="47"/>
      <c r="BD55" s="47"/>
      <c r="BE55" s="47"/>
      <c r="BF55" s="47"/>
    </row>
    <row r="56" spans="1:58" x14ac:dyDescent="0.2">
      <c r="A56" s="5"/>
    </row>
  </sheetData>
  <mergeCells count="249">
    <mergeCell ref="AP41:AU41"/>
    <mergeCell ref="AV41:BA41"/>
    <mergeCell ref="BB41:BG41"/>
    <mergeCell ref="BH41:BL41"/>
    <mergeCell ref="AP40:AU40"/>
    <mergeCell ref="AV40:BA40"/>
    <mergeCell ref="BB40:BG40"/>
    <mergeCell ref="BH40:BL40"/>
    <mergeCell ref="A41:E41"/>
    <mergeCell ref="F41:I41"/>
    <mergeCell ref="J41:M41"/>
    <mergeCell ref="N41:AC41"/>
    <mergeCell ref="AD41:AI41"/>
    <mergeCell ref="AJ41:AO41"/>
    <mergeCell ref="AP39:AU39"/>
    <mergeCell ref="AV39:BA39"/>
    <mergeCell ref="BB39:BG39"/>
    <mergeCell ref="BH39:BL39"/>
    <mergeCell ref="A40:E40"/>
    <mergeCell ref="F40:I40"/>
    <mergeCell ref="J40:M40"/>
    <mergeCell ref="N40:AC40"/>
    <mergeCell ref="AD40:AI40"/>
    <mergeCell ref="AJ40:AO40"/>
    <mergeCell ref="AP38:AU38"/>
    <mergeCell ref="AV38:BA38"/>
    <mergeCell ref="BB38:BG38"/>
    <mergeCell ref="BH38:BL38"/>
    <mergeCell ref="A39:E39"/>
    <mergeCell ref="F39:I39"/>
    <mergeCell ref="J39:M39"/>
    <mergeCell ref="N39:AC39"/>
    <mergeCell ref="AD39:AI39"/>
    <mergeCell ref="AJ39:AO39"/>
    <mergeCell ref="AP37:AU37"/>
    <mergeCell ref="AV37:BA37"/>
    <mergeCell ref="BB37:BG37"/>
    <mergeCell ref="BH37:BL37"/>
    <mergeCell ref="A38:E38"/>
    <mergeCell ref="F38:I38"/>
    <mergeCell ref="J38:M38"/>
    <mergeCell ref="N38:AC38"/>
    <mergeCell ref="AD38:AI38"/>
    <mergeCell ref="AJ38:AO38"/>
    <mergeCell ref="AP36:AU36"/>
    <mergeCell ref="AV36:BA36"/>
    <mergeCell ref="BB36:BG36"/>
    <mergeCell ref="BH36:BL36"/>
    <mergeCell ref="A37:E37"/>
    <mergeCell ref="F37:I37"/>
    <mergeCell ref="J37:M37"/>
    <mergeCell ref="N37:AC37"/>
    <mergeCell ref="AD37:AI37"/>
    <mergeCell ref="AJ37:AO37"/>
    <mergeCell ref="A36:E36"/>
    <mergeCell ref="F36:I36"/>
    <mergeCell ref="J36:M36"/>
    <mergeCell ref="N36:AC36"/>
    <mergeCell ref="AD36:AI36"/>
    <mergeCell ref="AJ36:AO36"/>
    <mergeCell ref="A15:BL15"/>
    <mergeCell ref="A17:BL17"/>
    <mergeCell ref="A20:BL20"/>
    <mergeCell ref="A24:BL24"/>
    <mergeCell ref="A26:BL26"/>
    <mergeCell ref="A27:W27"/>
    <mergeCell ref="X27:AH27"/>
    <mergeCell ref="AI27:AN27"/>
    <mergeCell ref="AO27:AT27"/>
    <mergeCell ref="AU27:AZ27"/>
    <mergeCell ref="BA27:BF27"/>
    <mergeCell ref="BG27:BL27"/>
    <mergeCell ref="A25:W25"/>
    <mergeCell ref="X25:AH25"/>
    <mergeCell ref="AI25:AN25"/>
    <mergeCell ref="AO25:AT25"/>
    <mergeCell ref="AU25:AZ25"/>
    <mergeCell ref="BA25:BF25"/>
    <mergeCell ref="BG25:BL25"/>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A21:W21"/>
    <mergeCell ref="X21:AH21"/>
    <mergeCell ref="AI21:AN21"/>
    <mergeCell ref="AO21:AT21"/>
    <mergeCell ref="AU21:AZ21"/>
    <mergeCell ref="BA21:BF21"/>
    <mergeCell ref="BG21:BL21"/>
    <mergeCell ref="AI18:AN18"/>
    <mergeCell ref="AO18:AT18"/>
    <mergeCell ref="AU18:AZ18"/>
    <mergeCell ref="BA18:BF18"/>
    <mergeCell ref="BG18:BL18"/>
    <mergeCell ref="A19:W19"/>
    <mergeCell ref="X19:AH19"/>
    <mergeCell ref="AI19:AN19"/>
    <mergeCell ref="AO19:AT19"/>
    <mergeCell ref="AU19:AZ19"/>
    <mergeCell ref="AU16:AZ16"/>
    <mergeCell ref="BA16:BF16"/>
    <mergeCell ref="BG16:BL16"/>
    <mergeCell ref="AH51:AP51"/>
    <mergeCell ref="AH54:AP54"/>
    <mergeCell ref="AH55:AP55"/>
    <mergeCell ref="AH52:AP52"/>
    <mergeCell ref="A16:W16"/>
    <mergeCell ref="X16:AH16"/>
    <mergeCell ref="AI16:AN16"/>
    <mergeCell ref="AO16:AT16"/>
    <mergeCell ref="A18:W18"/>
    <mergeCell ref="X18:AH18"/>
    <mergeCell ref="A14:W14"/>
    <mergeCell ref="AU5:BB5"/>
    <mergeCell ref="AU6:BB6"/>
    <mergeCell ref="AH5:AR5"/>
    <mergeCell ref="AH6:AR6"/>
    <mergeCell ref="F35:I35"/>
    <mergeCell ref="J35:M35"/>
    <mergeCell ref="N35:AC35"/>
    <mergeCell ref="AD35:AI35"/>
    <mergeCell ref="X12:AH12"/>
    <mergeCell ref="X13:AH13"/>
    <mergeCell ref="X14:AH14"/>
    <mergeCell ref="A12:W12"/>
    <mergeCell ref="A13:W13"/>
    <mergeCell ref="AJ32:AO32"/>
    <mergeCell ref="BH35:BL35"/>
    <mergeCell ref="BB34:BG34"/>
    <mergeCell ref="BH34:BL34"/>
    <mergeCell ref="AJ35:AO35"/>
    <mergeCell ref="AP35:AU35"/>
    <mergeCell ref="AV35:BA35"/>
    <mergeCell ref="AV48:BA48"/>
    <mergeCell ref="AP46:AU46"/>
    <mergeCell ref="AV46:BA46"/>
    <mergeCell ref="BB46:BG46"/>
    <mergeCell ref="BB47:BG47"/>
    <mergeCell ref="J33:M33"/>
    <mergeCell ref="N33:AC33"/>
    <mergeCell ref="AD33:AI33"/>
    <mergeCell ref="AJ33:AO33"/>
    <mergeCell ref="AV33:BA33"/>
    <mergeCell ref="AD46:AI46"/>
    <mergeCell ref="AJ46:AO46"/>
    <mergeCell ref="AP32:AU32"/>
    <mergeCell ref="AV32:BA32"/>
    <mergeCell ref="AD34:AI34"/>
    <mergeCell ref="AJ34:AO34"/>
    <mergeCell ref="AD32:AI32"/>
    <mergeCell ref="AP34:AU34"/>
    <mergeCell ref="AV34:BA34"/>
    <mergeCell ref="AP33:AU33"/>
    <mergeCell ref="BH48:BL48"/>
    <mergeCell ref="N47:AC47"/>
    <mergeCell ref="N48:AC48"/>
    <mergeCell ref="AD48:AI48"/>
    <mergeCell ref="AJ48:AO48"/>
    <mergeCell ref="BB48:BG48"/>
    <mergeCell ref="AJ47:AO47"/>
    <mergeCell ref="AP47:AU47"/>
    <mergeCell ref="AV47:BA47"/>
    <mergeCell ref="AP48:AU48"/>
    <mergeCell ref="BH46:BL46"/>
    <mergeCell ref="BH47:BL47"/>
    <mergeCell ref="BG14:BL14"/>
    <mergeCell ref="BB32:BG32"/>
    <mergeCell ref="BB35:BG35"/>
    <mergeCell ref="BH32:BL32"/>
    <mergeCell ref="BB33:BG33"/>
    <mergeCell ref="BA19:BF19"/>
    <mergeCell ref="BG19:BL19"/>
    <mergeCell ref="AI14:AN14"/>
    <mergeCell ref="AO14:AT14"/>
    <mergeCell ref="AU14:AZ14"/>
    <mergeCell ref="BA14:BF14"/>
    <mergeCell ref="BG12:BL12"/>
    <mergeCell ref="AI13:AN13"/>
    <mergeCell ref="AO13:AT13"/>
    <mergeCell ref="AU13:AZ13"/>
    <mergeCell ref="BA13:BF13"/>
    <mergeCell ref="BG13:BL13"/>
    <mergeCell ref="J48:M48"/>
    <mergeCell ref="AI12:AN12"/>
    <mergeCell ref="AO12:AT12"/>
    <mergeCell ref="A29:BL30"/>
    <mergeCell ref="BH33:BL33"/>
    <mergeCell ref="AD45:AI45"/>
    <mergeCell ref="AJ45:AO45"/>
    <mergeCell ref="A45:E45"/>
    <mergeCell ref="A35:E35"/>
    <mergeCell ref="F34:I34"/>
    <mergeCell ref="BE5:BL5"/>
    <mergeCell ref="A43:BL43"/>
    <mergeCell ref="A44:BL44"/>
    <mergeCell ref="BH45:BL45"/>
    <mergeCell ref="BB45:BG45"/>
    <mergeCell ref="N45:AC45"/>
    <mergeCell ref="AP45:AU45"/>
    <mergeCell ref="AV45:BA45"/>
    <mergeCell ref="J45:M45"/>
    <mergeCell ref="F45:I45"/>
    <mergeCell ref="A46:E46"/>
    <mergeCell ref="N46:AC46"/>
    <mergeCell ref="F47:I47"/>
    <mergeCell ref="J46:M46"/>
    <mergeCell ref="J47:M47"/>
    <mergeCell ref="F46:I46"/>
    <mergeCell ref="BA1:BL1"/>
    <mergeCell ref="A31:BL31"/>
    <mergeCell ref="A8:BL8"/>
    <mergeCell ref="A3:BL3"/>
    <mergeCell ref="A9:BL9"/>
    <mergeCell ref="BE6:BL6"/>
    <mergeCell ref="B5:AF5"/>
    <mergeCell ref="A10:BL11"/>
    <mergeCell ref="AU12:AZ12"/>
    <mergeCell ref="BA12:BF12"/>
    <mergeCell ref="AU55:BF55"/>
    <mergeCell ref="AU52:BF52"/>
    <mergeCell ref="A47:E47"/>
    <mergeCell ref="A48:E48"/>
    <mergeCell ref="F48:I48"/>
    <mergeCell ref="AU54:BF54"/>
    <mergeCell ref="A51:AA51"/>
    <mergeCell ref="AU51:BF51"/>
    <mergeCell ref="A54:AA54"/>
    <mergeCell ref="AD47:AI47"/>
    <mergeCell ref="A6:AF6"/>
    <mergeCell ref="J34:M34"/>
    <mergeCell ref="A32:E32"/>
    <mergeCell ref="A33:E33"/>
    <mergeCell ref="N34:AC34"/>
    <mergeCell ref="F32:I32"/>
    <mergeCell ref="J32:M32"/>
    <mergeCell ref="N32:AC32"/>
    <mergeCell ref="A34:E34"/>
    <mergeCell ref="F33:I33"/>
  </mergeCells>
  <phoneticPr fontId="7" type="noConversion"/>
  <pageMargins left="0.31496062992125984" right="0.31496062992125984" top="0.39370078740157483" bottom="0.39370078740157483" header="0" footer="0"/>
  <pageSetup paperSize="9" scale="79" fitToHeight="500" orientation="landscape" r:id="rId1"/>
  <headerFooter alignWithMargins="0"/>
  <rowBreaks count="1" manualBreakCount="1">
    <brk id="28"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90"/>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346</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0" t="s">
        <v>254</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253</v>
      </c>
      <c r="AI4" s="57"/>
      <c r="AJ4" s="57"/>
      <c r="AK4" s="57"/>
      <c r="AL4" s="57"/>
      <c r="AM4" s="57"/>
      <c r="AN4" s="57"/>
      <c r="AO4" s="57"/>
      <c r="AP4" s="57"/>
      <c r="AQ4" s="57"/>
      <c r="AR4" s="57"/>
      <c r="AS4" s="24"/>
      <c r="AT4" s="155" t="s">
        <v>259</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0" t="s">
        <v>242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361</v>
      </c>
      <c r="AI7" s="57"/>
      <c r="AJ7" s="57"/>
      <c r="AK7" s="57"/>
      <c r="AL7" s="57"/>
      <c r="AM7" s="57"/>
      <c r="AN7" s="57"/>
      <c r="AO7" s="57"/>
      <c r="AP7" s="57"/>
      <c r="AQ7" s="57"/>
      <c r="AR7" s="57"/>
      <c r="AS7" s="57"/>
      <c r="AT7" s="57"/>
      <c r="AU7" s="57"/>
      <c r="AV7" s="57"/>
      <c r="AW7" s="57"/>
      <c r="AX7" s="57"/>
      <c r="AY7" s="57"/>
      <c r="AZ7" s="57"/>
      <c r="BA7" s="57"/>
      <c r="BB7" s="31"/>
      <c r="BC7" s="155" t="s">
        <v>259</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358</v>
      </c>
      <c r="C10" s="57"/>
      <c r="D10" s="57"/>
      <c r="E10" s="57"/>
      <c r="F10" s="57"/>
      <c r="G10" s="57"/>
      <c r="H10" s="57"/>
      <c r="I10" s="57"/>
      <c r="J10" s="57"/>
      <c r="K10" s="57"/>
      <c r="L10" s="57"/>
      <c r="N10" s="57" t="s">
        <v>359</v>
      </c>
      <c r="O10" s="57"/>
      <c r="P10" s="57"/>
      <c r="Q10" s="57"/>
      <c r="R10" s="57"/>
      <c r="S10" s="57"/>
      <c r="T10" s="57"/>
      <c r="U10" s="57"/>
      <c r="V10" s="57"/>
      <c r="W10" s="57"/>
      <c r="X10" s="57"/>
      <c r="Y10" s="57"/>
      <c r="Z10" s="31"/>
      <c r="AA10" s="57" t="s">
        <v>360</v>
      </c>
      <c r="AB10" s="57"/>
      <c r="AC10" s="57"/>
      <c r="AD10" s="57"/>
      <c r="AE10" s="57"/>
      <c r="AF10" s="57"/>
      <c r="AG10" s="57"/>
      <c r="AH10" s="57"/>
      <c r="AI10" s="57"/>
      <c r="AJ10" s="31"/>
      <c r="AK10" s="186" t="s">
        <v>244</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260</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347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8" t="s">
        <v>323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8" t="s">
        <v>276</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60" customHeight="1" x14ac:dyDescent="0.2">
      <c r="A21" s="148" t="s">
        <v>324</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334</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261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262</v>
      </c>
      <c r="V26" s="46"/>
      <c r="W26" s="46"/>
      <c r="X26" s="46"/>
      <c r="Y26" s="46"/>
      <c r="Z26" s="46"/>
      <c r="AA26" s="46"/>
      <c r="AB26" s="46"/>
      <c r="AC26" s="46"/>
      <c r="AD26" s="46"/>
      <c r="AE26" s="46"/>
      <c r="AF26" s="46"/>
      <c r="AG26" s="46"/>
      <c r="AH26" s="46"/>
      <c r="AI26" s="46"/>
      <c r="AJ26" s="46"/>
      <c r="AK26" s="46"/>
      <c r="AL26" s="46"/>
      <c r="AM26" s="46"/>
      <c r="AN26" s="46" t="s">
        <v>263</v>
      </c>
      <c r="AO26" s="46"/>
      <c r="AP26" s="46"/>
      <c r="AQ26" s="46"/>
      <c r="AR26" s="46"/>
      <c r="AS26" s="46"/>
      <c r="AT26" s="46"/>
      <c r="AU26" s="46"/>
      <c r="AV26" s="46"/>
      <c r="AW26" s="46"/>
      <c r="AX26" s="46"/>
      <c r="AY26" s="46"/>
      <c r="AZ26" s="46"/>
      <c r="BA26" s="46"/>
      <c r="BB26" s="46"/>
      <c r="BC26" s="46"/>
      <c r="BD26" s="46"/>
      <c r="BE26" s="46"/>
      <c r="BF26" s="46"/>
      <c r="BG26" s="46" t="s">
        <v>264</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x14ac:dyDescent="0.2">
      <c r="A30" s="156"/>
      <c r="B30" s="157"/>
      <c r="C30" s="157"/>
      <c r="D30" s="158"/>
      <c r="E30" s="130" t="s">
        <v>270</v>
      </c>
      <c r="F30" s="131"/>
      <c r="G30" s="131"/>
      <c r="H30" s="131"/>
      <c r="I30" s="131"/>
      <c r="J30" s="131"/>
      <c r="K30" s="131"/>
      <c r="L30" s="131"/>
      <c r="M30" s="131"/>
      <c r="N30" s="131"/>
      <c r="O30" s="131"/>
      <c r="P30" s="131"/>
      <c r="Q30" s="131"/>
      <c r="R30" s="131"/>
      <c r="S30" s="131"/>
      <c r="T30" s="132"/>
      <c r="U30" s="159">
        <v>3367135</v>
      </c>
      <c r="V30" s="159"/>
      <c r="W30" s="159"/>
      <c r="X30" s="159"/>
      <c r="Y30" s="159"/>
      <c r="Z30" s="159" t="s">
        <v>271</v>
      </c>
      <c r="AA30" s="159"/>
      <c r="AB30" s="159"/>
      <c r="AC30" s="159"/>
      <c r="AD30" s="159"/>
      <c r="AE30" s="160" t="s">
        <v>271</v>
      </c>
      <c r="AF30" s="161"/>
      <c r="AG30" s="161"/>
      <c r="AH30" s="162"/>
      <c r="AI30" s="160">
        <f>IF(ISNUMBER(U30),U30,0)+IF(ISNUMBER(Z30),Z30,0)</f>
        <v>3367135</v>
      </c>
      <c r="AJ30" s="161"/>
      <c r="AK30" s="161"/>
      <c r="AL30" s="161"/>
      <c r="AM30" s="162"/>
      <c r="AN30" s="160">
        <v>500000</v>
      </c>
      <c r="AO30" s="161"/>
      <c r="AP30" s="161"/>
      <c r="AQ30" s="161"/>
      <c r="AR30" s="162"/>
      <c r="AS30" s="160" t="s">
        <v>271</v>
      </c>
      <c r="AT30" s="161"/>
      <c r="AU30" s="161"/>
      <c r="AV30" s="161"/>
      <c r="AW30" s="162"/>
      <c r="AX30" s="160" t="s">
        <v>271</v>
      </c>
      <c r="AY30" s="161"/>
      <c r="AZ30" s="161"/>
      <c r="BA30" s="162"/>
      <c r="BB30" s="160">
        <f>IF(ISNUMBER(AN30),AN30,0)+IF(ISNUMBER(AS30),AS30,0)</f>
        <v>500000</v>
      </c>
      <c r="BC30" s="161"/>
      <c r="BD30" s="161"/>
      <c r="BE30" s="161"/>
      <c r="BF30" s="162"/>
      <c r="BG30" s="160">
        <v>200000</v>
      </c>
      <c r="BH30" s="161"/>
      <c r="BI30" s="161"/>
      <c r="BJ30" s="161"/>
      <c r="BK30" s="162"/>
      <c r="BL30" s="160" t="s">
        <v>271</v>
      </c>
      <c r="BM30" s="161"/>
      <c r="BN30" s="161"/>
      <c r="BO30" s="161"/>
      <c r="BP30" s="162"/>
      <c r="BQ30" s="160" t="s">
        <v>271</v>
      </c>
      <c r="BR30" s="161"/>
      <c r="BS30" s="161"/>
      <c r="BT30" s="162"/>
      <c r="BU30" s="160">
        <f>IF(ISNUMBER(BG30),BG30,0)+IF(ISNUMBER(BL30),BL30,0)</f>
        <v>200000</v>
      </c>
      <c r="BV30" s="161"/>
      <c r="BW30" s="161"/>
      <c r="BX30" s="161"/>
      <c r="BY30" s="162"/>
      <c r="CA30" s="136" t="s">
        <v>30</v>
      </c>
    </row>
    <row r="31" spans="1:79" s="9" customFormat="1" ht="12.75" customHeight="1" x14ac:dyDescent="0.2">
      <c r="A31" s="125"/>
      <c r="B31" s="126"/>
      <c r="C31" s="126"/>
      <c r="D31" s="128"/>
      <c r="E31" s="137" t="s">
        <v>179</v>
      </c>
      <c r="F31" s="138"/>
      <c r="G31" s="138"/>
      <c r="H31" s="138"/>
      <c r="I31" s="138"/>
      <c r="J31" s="138"/>
      <c r="K31" s="138"/>
      <c r="L31" s="138"/>
      <c r="M31" s="138"/>
      <c r="N31" s="138"/>
      <c r="O31" s="138"/>
      <c r="P31" s="138"/>
      <c r="Q31" s="138"/>
      <c r="R31" s="138"/>
      <c r="S31" s="138"/>
      <c r="T31" s="139"/>
      <c r="U31" s="163">
        <v>3367135</v>
      </c>
      <c r="V31" s="163"/>
      <c r="W31" s="163"/>
      <c r="X31" s="163"/>
      <c r="Y31" s="163"/>
      <c r="Z31" s="163">
        <v>0</v>
      </c>
      <c r="AA31" s="163"/>
      <c r="AB31" s="163"/>
      <c r="AC31" s="163"/>
      <c r="AD31" s="163"/>
      <c r="AE31" s="164">
        <v>0</v>
      </c>
      <c r="AF31" s="165"/>
      <c r="AG31" s="165"/>
      <c r="AH31" s="166"/>
      <c r="AI31" s="164">
        <f>IF(ISNUMBER(U31),U31,0)+IF(ISNUMBER(Z31),Z31,0)</f>
        <v>3367135</v>
      </c>
      <c r="AJ31" s="165"/>
      <c r="AK31" s="165"/>
      <c r="AL31" s="165"/>
      <c r="AM31" s="166"/>
      <c r="AN31" s="164">
        <v>500000</v>
      </c>
      <c r="AO31" s="165"/>
      <c r="AP31" s="165"/>
      <c r="AQ31" s="165"/>
      <c r="AR31" s="166"/>
      <c r="AS31" s="164">
        <v>0</v>
      </c>
      <c r="AT31" s="165"/>
      <c r="AU31" s="165"/>
      <c r="AV31" s="165"/>
      <c r="AW31" s="166"/>
      <c r="AX31" s="164">
        <v>0</v>
      </c>
      <c r="AY31" s="165"/>
      <c r="AZ31" s="165"/>
      <c r="BA31" s="166"/>
      <c r="BB31" s="164">
        <f>IF(ISNUMBER(AN31),AN31,0)+IF(ISNUMBER(AS31),AS31,0)</f>
        <v>500000</v>
      </c>
      <c r="BC31" s="165"/>
      <c r="BD31" s="165"/>
      <c r="BE31" s="165"/>
      <c r="BF31" s="166"/>
      <c r="BG31" s="164">
        <v>200000</v>
      </c>
      <c r="BH31" s="165"/>
      <c r="BI31" s="165"/>
      <c r="BJ31" s="165"/>
      <c r="BK31" s="166"/>
      <c r="BL31" s="164">
        <v>0</v>
      </c>
      <c r="BM31" s="165"/>
      <c r="BN31" s="165"/>
      <c r="BO31" s="165"/>
      <c r="BP31" s="166"/>
      <c r="BQ31" s="164">
        <v>0</v>
      </c>
      <c r="BR31" s="165"/>
      <c r="BS31" s="165"/>
      <c r="BT31" s="166"/>
      <c r="BU31" s="164">
        <f>IF(ISNUMBER(BG31),BG31,0)+IF(ISNUMBER(BL31),BL31,0)</f>
        <v>200000</v>
      </c>
      <c r="BV31" s="165"/>
      <c r="BW31" s="165"/>
      <c r="BX31" s="165"/>
      <c r="BY31" s="166"/>
    </row>
    <row r="33" spans="1:79" ht="14.25" customHeight="1" x14ac:dyDescent="0.2">
      <c r="A33" s="105" t="s">
        <v>348</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261</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265</v>
      </c>
      <c r="Y35" s="62"/>
      <c r="Z35" s="62"/>
      <c r="AA35" s="62"/>
      <c r="AB35" s="62"/>
      <c r="AC35" s="62"/>
      <c r="AD35" s="62"/>
      <c r="AE35" s="62"/>
      <c r="AF35" s="62"/>
      <c r="AG35" s="62"/>
      <c r="AH35" s="62"/>
      <c r="AI35" s="62"/>
      <c r="AJ35" s="62"/>
      <c r="AK35" s="62"/>
      <c r="AL35" s="62"/>
      <c r="AM35" s="62"/>
      <c r="AN35" s="62"/>
      <c r="AO35" s="62"/>
      <c r="AP35" s="62"/>
      <c r="AQ35" s="63"/>
      <c r="AR35" s="46" t="s">
        <v>267</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6" customFormat="1" ht="12.75" customHeight="1" x14ac:dyDescent="0.2">
      <c r="A39" s="156"/>
      <c r="B39" s="157"/>
      <c r="C39" s="157"/>
      <c r="D39" s="158"/>
      <c r="E39" s="130" t="s">
        <v>270</v>
      </c>
      <c r="F39" s="131"/>
      <c r="G39" s="131"/>
      <c r="H39" s="131"/>
      <c r="I39" s="131"/>
      <c r="J39" s="131"/>
      <c r="K39" s="131"/>
      <c r="L39" s="131"/>
      <c r="M39" s="131"/>
      <c r="N39" s="131"/>
      <c r="O39" s="131"/>
      <c r="P39" s="131"/>
      <c r="Q39" s="131"/>
      <c r="R39" s="131"/>
      <c r="S39" s="131"/>
      <c r="T39" s="131"/>
      <c r="U39" s="131"/>
      <c r="V39" s="131"/>
      <c r="W39" s="132"/>
      <c r="X39" s="160">
        <v>500000</v>
      </c>
      <c r="Y39" s="161"/>
      <c r="Z39" s="161"/>
      <c r="AA39" s="161"/>
      <c r="AB39" s="162"/>
      <c r="AC39" s="160" t="s">
        <v>271</v>
      </c>
      <c r="AD39" s="161"/>
      <c r="AE39" s="161"/>
      <c r="AF39" s="161"/>
      <c r="AG39" s="162"/>
      <c r="AH39" s="160" t="s">
        <v>271</v>
      </c>
      <c r="AI39" s="161"/>
      <c r="AJ39" s="161"/>
      <c r="AK39" s="161"/>
      <c r="AL39" s="162"/>
      <c r="AM39" s="160">
        <f>IF(ISNUMBER(X39),X39,0)+IF(ISNUMBER(AC39),AC39,0)</f>
        <v>500000</v>
      </c>
      <c r="AN39" s="161"/>
      <c r="AO39" s="161"/>
      <c r="AP39" s="161"/>
      <c r="AQ39" s="162"/>
      <c r="AR39" s="160">
        <v>500000</v>
      </c>
      <c r="AS39" s="161"/>
      <c r="AT39" s="161"/>
      <c r="AU39" s="161"/>
      <c r="AV39" s="162"/>
      <c r="AW39" s="160" t="s">
        <v>271</v>
      </c>
      <c r="AX39" s="161"/>
      <c r="AY39" s="161"/>
      <c r="AZ39" s="161"/>
      <c r="BA39" s="162"/>
      <c r="BB39" s="160" t="s">
        <v>271</v>
      </c>
      <c r="BC39" s="161"/>
      <c r="BD39" s="161"/>
      <c r="BE39" s="161"/>
      <c r="BF39" s="162"/>
      <c r="BG39" s="159">
        <f>IF(ISNUMBER(AR39),AR39,0)+IF(ISNUMBER(AW39),AW39,0)</f>
        <v>500000</v>
      </c>
      <c r="BH39" s="159"/>
      <c r="BI39" s="159"/>
      <c r="BJ39" s="159"/>
      <c r="BK39" s="159"/>
      <c r="CA39" s="136" t="s">
        <v>32</v>
      </c>
    </row>
    <row r="40" spans="1:79" s="9" customFormat="1" ht="12.75" customHeight="1" x14ac:dyDescent="0.2">
      <c r="A40" s="125"/>
      <c r="B40" s="126"/>
      <c r="C40" s="126"/>
      <c r="D40" s="128"/>
      <c r="E40" s="137" t="s">
        <v>179</v>
      </c>
      <c r="F40" s="138"/>
      <c r="G40" s="138"/>
      <c r="H40" s="138"/>
      <c r="I40" s="138"/>
      <c r="J40" s="138"/>
      <c r="K40" s="138"/>
      <c r="L40" s="138"/>
      <c r="M40" s="138"/>
      <c r="N40" s="138"/>
      <c r="O40" s="138"/>
      <c r="P40" s="138"/>
      <c r="Q40" s="138"/>
      <c r="R40" s="138"/>
      <c r="S40" s="138"/>
      <c r="T40" s="138"/>
      <c r="U40" s="138"/>
      <c r="V40" s="138"/>
      <c r="W40" s="139"/>
      <c r="X40" s="164">
        <v>500000</v>
      </c>
      <c r="Y40" s="165"/>
      <c r="Z40" s="165"/>
      <c r="AA40" s="165"/>
      <c r="AB40" s="166"/>
      <c r="AC40" s="164">
        <v>0</v>
      </c>
      <c r="AD40" s="165"/>
      <c r="AE40" s="165"/>
      <c r="AF40" s="165"/>
      <c r="AG40" s="166"/>
      <c r="AH40" s="164">
        <v>0</v>
      </c>
      <c r="AI40" s="165"/>
      <c r="AJ40" s="165"/>
      <c r="AK40" s="165"/>
      <c r="AL40" s="166"/>
      <c r="AM40" s="164">
        <f>IF(ISNUMBER(X40),X40,0)+IF(ISNUMBER(AC40),AC40,0)</f>
        <v>500000</v>
      </c>
      <c r="AN40" s="165"/>
      <c r="AO40" s="165"/>
      <c r="AP40" s="165"/>
      <c r="AQ40" s="166"/>
      <c r="AR40" s="164">
        <v>500000</v>
      </c>
      <c r="AS40" s="165"/>
      <c r="AT40" s="165"/>
      <c r="AU40" s="165"/>
      <c r="AV40" s="166"/>
      <c r="AW40" s="164">
        <v>0</v>
      </c>
      <c r="AX40" s="165"/>
      <c r="AY40" s="165"/>
      <c r="AZ40" s="165"/>
      <c r="BA40" s="166"/>
      <c r="BB40" s="164">
        <v>0</v>
      </c>
      <c r="BC40" s="165"/>
      <c r="BD40" s="165"/>
      <c r="BE40" s="165"/>
      <c r="BF40" s="166"/>
      <c r="BG40" s="163">
        <f>IF(ISNUMBER(AR40),AR40,0)+IF(ISNUMBER(AW40),AW40,0)</f>
        <v>500000</v>
      </c>
      <c r="BH40" s="163"/>
      <c r="BI40" s="163"/>
      <c r="BJ40" s="163"/>
      <c r="BK40" s="163"/>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335</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261</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262</v>
      </c>
      <c r="V46" s="62"/>
      <c r="W46" s="62"/>
      <c r="X46" s="62"/>
      <c r="Y46" s="62"/>
      <c r="Z46" s="62"/>
      <c r="AA46" s="62"/>
      <c r="AB46" s="62"/>
      <c r="AC46" s="62"/>
      <c r="AD46" s="62"/>
      <c r="AE46" s="62"/>
      <c r="AF46" s="62"/>
      <c r="AG46" s="62"/>
      <c r="AH46" s="62"/>
      <c r="AI46" s="62"/>
      <c r="AJ46" s="62"/>
      <c r="AK46" s="62"/>
      <c r="AL46" s="62"/>
      <c r="AM46" s="63"/>
      <c r="AN46" s="61" t="s">
        <v>263</v>
      </c>
      <c r="AO46" s="62"/>
      <c r="AP46" s="62"/>
      <c r="AQ46" s="62"/>
      <c r="AR46" s="62"/>
      <c r="AS46" s="62"/>
      <c r="AT46" s="62"/>
      <c r="AU46" s="62"/>
      <c r="AV46" s="62"/>
      <c r="AW46" s="62"/>
      <c r="AX46" s="62"/>
      <c r="AY46" s="62"/>
      <c r="AZ46" s="62"/>
      <c r="BA46" s="62"/>
      <c r="BB46" s="62"/>
      <c r="BC46" s="62"/>
      <c r="BD46" s="62"/>
      <c r="BE46" s="62"/>
      <c r="BF46" s="63"/>
      <c r="BG46" s="61" t="s">
        <v>264</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6" customFormat="1" ht="12.75" customHeight="1" x14ac:dyDescent="0.2">
      <c r="A50" s="156">
        <v>2210</v>
      </c>
      <c r="B50" s="157"/>
      <c r="C50" s="157"/>
      <c r="D50" s="158"/>
      <c r="E50" s="130" t="s">
        <v>272</v>
      </c>
      <c r="F50" s="131"/>
      <c r="G50" s="131"/>
      <c r="H50" s="131"/>
      <c r="I50" s="131"/>
      <c r="J50" s="131"/>
      <c r="K50" s="131"/>
      <c r="L50" s="131"/>
      <c r="M50" s="131"/>
      <c r="N50" s="131"/>
      <c r="O50" s="131"/>
      <c r="P50" s="131"/>
      <c r="Q50" s="131"/>
      <c r="R50" s="131"/>
      <c r="S50" s="131"/>
      <c r="T50" s="132"/>
      <c r="U50" s="160">
        <v>590696</v>
      </c>
      <c r="V50" s="161"/>
      <c r="W50" s="161"/>
      <c r="X50" s="161"/>
      <c r="Y50" s="162"/>
      <c r="Z50" s="160">
        <v>0</v>
      </c>
      <c r="AA50" s="161"/>
      <c r="AB50" s="161"/>
      <c r="AC50" s="161"/>
      <c r="AD50" s="162"/>
      <c r="AE50" s="160">
        <v>0</v>
      </c>
      <c r="AF50" s="161"/>
      <c r="AG50" s="161"/>
      <c r="AH50" s="162"/>
      <c r="AI50" s="160">
        <f>IF(ISNUMBER(U50),U50,0)+IF(ISNUMBER(Z50),Z50,0)</f>
        <v>590696</v>
      </c>
      <c r="AJ50" s="161"/>
      <c r="AK50" s="161"/>
      <c r="AL50" s="161"/>
      <c r="AM50" s="162"/>
      <c r="AN50" s="160">
        <v>440000</v>
      </c>
      <c r="AO50" s="161"/>
      <c r="AP50" s="161"/>
      <c r="AQ50" s="161"/>
      <c r="AR50" s="162"/>
      <c r="AS50" s="160">
        <v>0</v>
      </c>
      <c r="AT50" s="161"/>
      <c r="AU50" s="161"/>
      <c r="AV50" s="161"/>
      <c r="AW50" s="162"/>
      <c r="AX50" s="160">
        <v>0</v>
      </c>
      <c r="AY50" s="161"/>
      <c r="AZ50" s="161"/>
      <c r="BA50" s="162"/>
      <c r="BB50" s="160">
        <f>IF(ISNUMBER(AN50),AN50,0)+IF(ISNUMBER(AS50),AS50,0)</f>
        <v>440000</v>
      </c>
      <c r="BC50" s="161"/>
      <c r="BD50" s="161"/>
      <c r="BE50" s="161"/>
      <c r="BF50" s="162"/>
      <c r="BG50" s="160">
        <v>200000</v>
      </c>
      <c r="BH50" s="161"/>
      <c r="BI50" s="161"/>
      <c r="BJ50" s="161"/>
      <c r="BK50" s="162"/>
      <c r="BL50" s="160">
        <v>0</v>
      </c>
      <c r="BM50" s="161"/>
      <c r="BN50" s="161"/>
      <c r="BO50" s="161"/>
      <c r="BP50" s="162"/>
      <c r="BQ50" s="160">
        <v>0</v>
      </c>
      <c r="BR50" s="161"/>
      <c r="BS50" s="161"/>
      <c r="BT50" s="162"/>
      <c r="BU50" s="160">
        <f>IF(ISNUMBER(BG50),BG50,0)+IF(ISNUMBER(BL50),BL50,0)</f>
        <v>200000</v>
      </c>
      <c r="BV50" s="161"/>
      <c r="BW50" s="161"/>
      <c r="BX50" s="161"/>
      <c r="BY50" s="162"/>
      <c r="CA50" s="136" t="s">
        <v>34</v>
      </c>
    </row>
    <row r="51" spans="1:79" s="136" customFormat="1" ht="12.75" customHeight="1" x14ac:dyDescent="0.2">
      <c r="A51" s="156">
        <v>2240</v>
      </c>
      <c r="B51" s="157"/>
      <c r="C51" s="157"/>
      <c r="D51" s="158"/>
      <c r="E51" s="130" t="s">
        <v>273</v>
      </c>
      <c r="F51" s="131"/>
      <c r="G51" s="131"/>
      <c r="H51" s="131"/>
      <c r="I51" s="131"/>
      <c r="J51" s="131"/>
      <c r="K51" s="131"/>
      <c r="L51" s="131"/>
      <c r="M51" s="131"/>
      <c r="N51" s="131"/>
      <c r="O51" s="131"/>
      <c r="P51" s="131"/>
      <c r="Q51" s="131"/>
      <c r="R51" s="131"/>
      <c r="S51" s="131"/>
      <c r="T51" s="132"/>
      <c r="U51" s="160">
        <v>122</v>
      </c>
      <c r="V51" s="161"/>
      <c r="W51" s="161"/>
      <c r="X51" s="161"/>
      <c r="Y51" s="162"/>
      <c r="Z51" s="160">
        <v>0</v>
      </c>
      <c r="AA51" s="161"/>
      <c r="AB51" s="161"/>
      <c r="AC51" s="161"/>
      <c r="AD51" s="162"/>
      <c r="AE51" s="160">
        <v>0</v>
      </c>
      <c r="AF51" s="161"/>
      <c r="AG51" s="161"/>
      <c r="AH51" s="162"/>
      <c r="AI51" s="160">
        <f>IF(ISNUMBER(U51),U51,0)+IF(ISNUMBER(Z51),Z51,0)</f>
        <v>122</v>
      </c>
      <c r="AJ51" s="161"/>
      <c r="AK51" s="161"/>
      <c r="AL51" s="161"/>
      <c r="AM51" s="162"/>
      <c r="AN51" s="160">
        <v>20000</v>
      </c>
      <c r="AO51" s="161"/>
      <c r="AP51" s="161"/>
      <c r="AQ51" s="161"/>
      <c r="AR51" s="162"/>
      <c r="AS51" s="160">
        <v>0</v>
      </c>
      <c r="AT51" s="161"/>
      <c r="AU51" s="161"/>
      <c r="AV51" s="161"/>
      <c r="AW51" s="162"/>
      <c r="AX51" s="160">
        <v>0</v>
      </c>
      <c r="AY51" s="161"/>
      <c r="AZ51" s="161"/>
      <c r="BA51" s="162"/>
      <c r="BB51" s="160">
        <f>IF(ISNUMBER(AN51),AN51,0)+IF(ISNUMBER(AS51),AS51,0)</f>
        <v>20000</v>
      </c>
      <c r="BC51" s="161"/>
      <c r="BD51" s="161"/>
      <c r="BE51" s="161"/>
      <c r="BF51" s="162"/>
      <c r="BG51" s="160">
        <v>0</v>
      </c>
      <c r="BH51" s="161"/>
      <c r="BI51" s="161"/>
      <c r="BJ51" s="161"/>
      <c r="BK51" s="162"/>
      <c r="BL51" s="160">
        <v>0</v>
      </c>
      <c r="BM51" s="161"/>
      <c r="BN51" s="161"/>
      <c r="BO51" s="161"/>
      <c r="BP51" s="162"/>
      <c r="BQ51" s="160">
        <v>0</v>
      </c>
      <c r="BR51" s="161"/>
      <c r="BS51" s="161"/>
      <c r="BT51" s="162"/>
      <c r="BU51" s="160">
        <f>IF(ISNUMBER(BG51),BG51,0)+IF(ISNUMBER(BL51),BL51,0)</f>
        <v>0</v>
      </c>
      <c r="BV51" s="161"/>
      <c r="BW51" s="161"/>
      <c r="BX51" s="161"/>
      <c r="BY51" s="162"/>
    </row>
    <row r="52" spans="1:79" s="136" customFormat="1" ht="38.25" customHeight="1" x14ac:dyDescent="0.2">
      <c r="A52" s="156">
        <v>2282</v>
      </c>
      <c r="B52" s="157"/>
      <c r="C52" s="157"/>
      <c r="D52" s="158"/>
      <c r="E52" s="130" t="s">
        <v>274</v>
      </c>
      <c r="F52" s="131"/>
      <c r="G52" s="131"/>
      <c r="H52" s="131"/>
      <c r="I52" s="131"/>
      <c r="J52" s="131"/>
      <c r="K52" s="131"/>
      <c r="L52" s="131"/>
      <c r="M52" s="131"/>
      <c r="N52" s="131"/>
      <c r="O52" s="131"/>
      <c r="P52" s="131"/>
      <c r="Q52" s="131"/>
      <c r="R52" s="131"/>
      <c r="S52" s="131"/>
      <c r="T52" s="132"/>
      <c r="U52" s="160">
        <v>2750000</v>
      </c>
      <c r="V52" s="161"/>
      <c r="W52" s="161"/>
      <c r="X52" s="161"/>
      <c r="Y52" s="162"/>
      <c r="Z52" s="160">
        <v>0</v>
      </c>
      <c r="AA52" s="161"/>
      <c r="AB52" s="161"/>
      <c r="AC52" s="161"/>
      <c r="AD52" s="162"/>
      <c r="AE52" s="160">
        <v>0</v>
      </c>
      <c r="AF52" s="161"/>
      <c r="AG52" s="161"/>
      <c r="AH52" s="162"/>
      <c r="AI52" s="160">
        <f>IF(ISNUMBER(U52),U52,0)+IF(ISNUMBER(Z52),Z52,0)</f>
        <v>2750000</v>
      </c>
      <c r="AJ52" s="161"/>
      <c r="AK52" s="161"/>
      <c r="AL52" s="161"/>
      <c r="AM52" s="162"/>
      <c r="AN52" s="160">
        <v>0</v>
      </c>
      <c r="AO52" s="161"/>
      <c r="AP52" s="161"/>
      <c r="AQ52" s="161"/>
      <c r="AR52" s="162"/>
      <c r="AS52" s="160">
        <v>0</v>
      </c>
      <c r="AT52" s="161"/>
      <c r="AU52" s="161"/>
      <c r="AV52" s="161"/>
      <c r="AW52" s="162"/>
      <c r="AX52" s="160">
        <v>0</v>
      </c>
      <c r="AY52" s="161"/>
      <c r="AZ52" s="161"/>
      <c r="BA52" s="162"/>
      <c r="BB52" s="160">
        <f>IF(ISNUMBER(AN52),AN52,0)+IF(ISNUMBER(AS52),AS52,0)</f>
        <v>0</v>
      </c>
      <c r="BC52" s="161"/>
      <c r="BD52" s="161"/>
      <c r="BE52" s="161"/>
      <c r="BF52" s="162"/>
      <c r="BG52" s="160">
        <v>0</v>
      </c>
      <c r="BH52" s="161"/>
      <c r="BI52" s="161"/>
      <c r="BJ52" s="161"/>
      <c r="BK52" s="162"/>
      <c r="BL52" s="160">
        <v>0</v>
      </c>
      <c r="BM52" s="161"/>
      <c r="BN52" s="161"/>
      <c r="BO52" s="161"/>
      <c r="BP52" s="162"/>
      <c r="BQ52" s="160">
        <v>0</v>
      </c>
      <c r="BR52" s="161"/>
      <c r="BS52" s="161"/>
      <c r="BT52" s="162"/>
      <c r="BU52" s="160">
        <f>IF(ISNUMBER(BG52),BG52,0)+IF(ISNUMBER(BL52),BL52,0)</f>
        <v>0</v>
      </c>
      <c r="BV52" s="161"/>
      <c r="BW52" s="161"/>
      <c r="BX52" s="161"/>
      <c r="BY52" s="162"/>
    </row>
    <row r="53" spans="1:79" s="136" customFormat="1" ht="12.75" customHeight="1" x14ac:dyDescent="0.2">
      <c r="A53" s="156">
        <v>2800</v>
      </c>
      <c r="B53" s="157"/>
      <c r="C53" s="157"/>
      <c r="D53" s="158"/>
      <c r="E53" s="130" t="s">
        <v>275</v>
      </c>
      <c r="F53" s="131"/>
      <c r="G53" s="131"/>
      <c r="H53" s="131"/>
      <c r="I53" s="131"/>
      <c r="J53" s="131"/>
      <c r="K53" s="131"/>
      <c r="L53" s="131"/>
      <c r="M53" s="131"/>
      <c r="N53" s="131"/>
      <c r="O53" s="131"/>
      <c r="P53" s="131"/>
      <c r="Q53" s="131"/>
      <c r="R53" s="131"/>
      <c r="S53" s="131"/>
      <c r="T53" s="132"/>
      <c r="U53" s="160">
        <v>26317</v>
      </c>
      <c r="V53" s="161"/>
      <c r="W53" s="161"/>
      <c r="X53" s="161"/>
      <c r="Y53" s="162"/>
      <c r="Z53" s="160">
        <v>0</v>
      </c>
      <c r="AA53" s="161"/>
      <c r="AB53" s="161"/>
      <c r="AC53" s="161"/>
      <c r="AD53" s="162"/>
      <c r="AE53" s="160">
        <v>0</v>
      </c>
      <c r="AF53" s="161"/>
      <c r="AG53" s="161"/>
      <c r="AH53" s="162"/>
      <c r="AI53" s="160">
        <f>IF(ISNUMBER(U53),U53,0)+IF(ISNUMBER(Z53),Z53,0)</f>
        <v>26317</v>
      </c>
      <c r="AJ53" s="161"/>
      <c r="AK53" s="161"/>
      <c r="AL53" s="161"/>
      <c r="AM53" s="162"/>
      <c r="AN53" s="160">
        <v>40000</v>
      </c>
      <c r="AO53" s="161"/>
      <c r="AP53" s="161"/>
      <c r="AQ53" s="161"/>
      <c r="AR53" s="162"/>
      <c r="AS53" s="160">
        <v>0</v>
      </c>
      <c r="AT53" s="161"/>
      <c r="AU53" s="161"/>
      <c r="AV53" s="161"/>
      <c r="AW53" s="162"/>
      <c r="AX53" s="160">
        <v>0</v>
      </c>
      <c r="AY53" s="161"/>
      <c r="AZ53" s="161"/>
      <c r="BA53" s="162"/>
      <c r="BB53" s="160">
        <f>IF(ISNUMBER(AN53),AN53,0)+IF(ISNUMBER(AS53),AS53,0)</f>
        <v>40000</v>
      </c>
      <c r="BC53" s="161"/>
      <c r="BD53" s="161"/>
      <c r="BE53" s="161"/>
      <c r="BF53" s="162"/>
      <c r="BG53" s="160">
        <v>0</v>
      </c>
      <c r="BH53" s="161"/>
      <c r="BI53" s="161"/>
      <c r="BJ53" s="161"/>
      <c r="BK53" s="162"/>
      <c r="BL53" s="160">
        <v>0</v>
      </c>
      <c r="BM53" s="161"/>
      <c r="BN53" s="161"/>
      <c r="BO53" s="161"/>
      <c r="BP53" s="162"/>
      <c r="BQ53" s="160">
        <v>0</v>
      </c>
      <c r="BR53" s="161"/>
      <c r="BS53" s="161"/>
      <c r="BT53" s="162"/>
      <c r="BU53" s="160">
        <f>IF(ISNUMBER(BG53),BG53,0)+IF(ISNUMBER(BL53),BL53,0)</f>
        <v>0</v>
      </c>
      <c r="BV53" s="161"/>
      <c r="BW53" s="161"/>
      <c r="BX53" s="161"/>
      <c r="BY53" s="162"/>
    </row>
    <row r="54" spans="1:79" s="9" customFormat="1" ht="12.75" customHeight="1" x14ac:dyDescent="0.2">
      <c r="A54" s="125"/>
      <c r="B54" s="126"/>
      <c r="C54" s="126"/>
      <c r="D54" s="128"/>
      <c r="E54" s="137" t="s">
        <v>179</v>
      </c>
      <c r="F54" s="138"/>
      <c r="G54" s="138"/>
      <c r="H54" s="138"/>
      <c r="I54" s="138"/>
      <c r="J54" s="138"/>
      <c r="K54" s="138"/>
      <c r="L54" s="138"/>
      <c r="M54" s="138"/>
      <c r="N54" s="138"/>
      <c r="O54" s="138"/>
      <c r="P54" s="138"/>
      <c r="Q54" s="138"/>
      <c r="R54" s="138"/>
      <c r="S54" s="138"/>
      <c r="T54" s="139"/>
      <c r="U54" s="164">
        <v>3367135</v>
      </c>
      <c r="V54" s="165"/>
      <c r="W54" s="165"/>
      <c r="X54" s="165"/>
      <c r="Y54" s="166"/>
      <c r="Z54" s="164">
        <v>0</v>
      </c>
      <c r="AA54" s="165"/>
      <c r="AB54" s="165"/>
      <c r="AC54" s="165"/>
      <c r="AD54" s="166"/>
      <c r="AE54" s="164">
        <v>0</v>
      </c>
      <c r="AF54" s="165"/>
      <c r="AG54" s="165"/>
      <c r="AH54" s="166"/>
      <c r="AI54" s="164">
        <f>IF(ISNUMBER(U54),U54,0)+IF(ISNUMBER(Z54),Z54,0)</f>
        <v>3367135</v>
      </c>
      <c r="AJ54" s="165"/>
      <c r="AK54" s="165"/>
      <c r="AL54" s="165"/>
      <c r="AM54" s="166"/>
      <c r="AN54" s="164">
        <v>500000</v>
      </c>
      <c r="AO54" s="165"/>
      <c r="AP54" s="165"/>
      <c r="AQ54" s="165"/>
      <c r="AR54" s="166"/>
      <c r="AS54" s="164">
        <v>0</v>
      </c>
      <c r="AT54" s="165"/>
      <c r="AU54" s="165"/>
      <c r="AV54" s="165"/>
      <c r="AW54" s="166"/>
      <c r="AX54" s="164">
        <v>0</v>
      </c>
      <c r="AY54" s="165"/>
      <c r="AZ54" s="165"/>
      <c r="BA54" s="166"/>
      <c r="BB54" s="164">
        <f>IF(ISNUMBER(AN54),AN54,0)+IF(ISNUMBER(AS54),AS54,0)</f>
        <v>500000</v>
      </c>
      <c r="BC54" s="165"/>
      <c r="BD54" s="165"/>
      <c r="BE54" s="165"/>
      <c r="BF54" s="166"/>
      <c r="BG54" s="164">
        <v>200000</v>
      </c>
      <c r="BH54" s="165"/>
      <c r="BI54" s="165"/>
      <c r="BJ54" s="165"/>
      <c r="BK54" s="166"/>
      <c r="BL54" s="164">
        <v>0</v>
      </c>
      <c r="BM54" s="165"/>
      <c r="BN54" s="165"/>
      <c r="BO54" s="165"/>
      <c r="BP54" s="166"/>
      <c r="BQ54" s="164">
        <v>0</v>
      </c>
      <c r="BR54" s="165"/>
      <c r="BS54" s="165"/>
      <c r="BT54" s="166"/>
      <c r="BU54" s="164">
        <f>IF(ISNUMBER(BG54),BG54,0)+IF(ISNUMBER(BL54),BL54,0)</f>
        <v>200000</v>
      </c>
      <c r="BV54" s="165"/>
      <c r="BW54" s="165"/>
      <c r="BX54" s="165"/>
      <c r="BY54" s="166"/>
    </row>
    <row r="56" spans="1:79" ht="14.25" customHeight="1" x14ac:dyDescent="0.2">
      <c r="A56" s="48" t="s">
        <v>336</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15" customHeight="1" x14ac:dyDescent="0.2">
      <c r="A57" s="69" t="s">
        <v>261</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row>
    <row r="58" spans="1:79" ht="23.1" customHeight="1" x14ac:dyDescent="0.2">
      <c r="A58" s="88" t="s">
        <v>150</v>
      </c>
      <c r="B58" s="89"/>
      <c r="C58" s="89"/>
      <c r="D58" s="89"/>
      <c r="E58" s="90"/>
      <c r="F58" s="46" t="s">
        <v>20</v>
      </c>
      <c r="G58" s="46"/>
      <c r="H58" s="46"/>
      <c r="I58" s="46"/>
      <c r="J58" s="46"/>
      <c r="K58" s="46"/>
      <c r="L58" s="46"/>
      <c r="M58" s="46"/>
      <c r="N58" s="46"/>
      <c r="O58" s="46"/>
      <c r="P58" s="46"/>
      <c r="Q58" s="46"/>
      <c r="R58" s="46"/>
      <c r="S58" s="46"/>
      <c r="T58" s="46"/>
      <c r="U58" s="61" t="s">
        <v>262</v>
      </c>
      <c r="V58" s="62"/>
      <c r="W58" s="62"/>
      <c r="X58" s="62"/>
      <c r="Y58" s="62"/>
      <c r="Z58" s="62"/>
      <c r="AA58" s="62"/>
      <c r="AB58" s="62"/>
      <c r="AC58" s="62"/>
      <c r="AD58" s="62"/>
      <c r="AE58" s="62"/>
      <c r="AF58" s="62"/>
      <c r="AG58" s="62"/>
      <c r="AH58" s="62"/>
      <c r="AI58" s="62"/>
      <c r="AJ58" s="62"/>
      <c r="AK58" s="62"/>
      <c r="AL58" s="62"/>
      <c r="AM58" s="63"/>
      <c r="AN58" s="61" t="s">
        <v>263</v>
      </c>
      <c r="AO58" s="62"/>
      <c r="AP58" s="62"/>
      <c r="AQ58" s="62"/>
      <c r="AR58" s="62"/>
      <c r="AS58" s="62"/>
      <c r="AT58" s="62"/>
      <c r="AU58" s="62"/>
      <c r="AV58" s="62"/>
      <c r="AW58" s="62"/>
      <c r="AX58" s="62"/>
      <c r="AY58" s="62"/>
      <c r="AZ58" s="62"/>
      <c r="BA58" s="62"/>
      <c r="BB58" s="62"/>
      <c r="BC58" s="62"/>
      <c r="BD58" s="62"/>
      <c r="BE58" s="62"/>
      <c r="BF58" s="63"/>
      <c r="BG58" s="61" t="s">
        <v>264</v>
      </c>
      <c r="BH58" s="62"/>
      <c r="BI58" s="62"/>
      <c r="BJ58" s="62"/>
      <c r="BK58" s="62"/>
      <c r="BL58" s="62"/>
      <c r="BM58" s="62"/>
      <c r="BN58" s="62"/>
      <c r="BO58" s="62"/>
      <c r="BP58" s="62"/>
      <c r="BQ58" s="62"/>
      <c r="BR58" s="62"/>
      <c r="BS58" s="62"/>
      <c r="BT58" s="62"/>
      <c r="BU58" s="62"/>
      <c r="BV58" s="62"/>
      <c r="BW58" s="62"/>
      <c r="BX58" s="62"/>
      <c r="BY58" s="63"/>
    </row>
    <row r="59" spans="1:79" ht="51.75" customHeight="1" x14ac:dyDescent="0.2">
      <c r="A59" s="91"/>
      <c r="B59" s="92"/>
      <c r="C59" s="92"/>
      <c r="D59" s="92"/>
      <c r="E59" s="93"/>
      <c r="F59" s="46"/>
      <c r="G59" s="46"/>
      <c r="H59" s="46"/>
      <c r="I59" s="46"/>
      <c r="J59" s="46"/>
      <c r="K59" s="46"/>
      <c r="L59" s="46"/>
      <c r="M59" s="46"/>
      <c r="N59" s="46"/>
      <c r="O59" s="46"/>
      <c r="P59" s="46"/>
      <c r="Q59" s="46"/>
      <c r="R59" s="46"/>
      <c r="S59" s="46"/>
      <c r="T59" s="46"/>
      <c r="U59" s="61" t="s">
        <v>5</v>
      </c>
      <c r="V59" s="62"/>
      <c r="W59" s="62"/>
      <c r="X59" s="62"/>
      <c r="Y59" s="63"/>
      <c r="Z59" s="61" t="s">
        <v>4</v>
      </c>
      <c r="AA59" s="62"/>
      <c r="AB59" s="62"/>
      <c r="AC59" s="62"/>
      <c r="AD59" s="63"/>
      <c r="AE59" s="76" t="s">
        <v>147</v>
      </c>
      <c r="AF59" s="77"/>
      <c r="AG59" s="77"/>
      <c r="AH59" s="78"/>
      <c r="AI59" s="61" t="s">
        <v>6</v>
      </c>
      <c r="AJ59" s="62"/>
      <c r="AK59" s="62"/>
      <c r="AL59" s="62"/>
      <c r="AM59" s="63"/>
      <c r="AN59" s="61" t="s">
        <v>5</v>
      </c>
      <c r="AO59" s="62"/>
      <c r="AP59" s="62"/>
      <c r="AQ59" s="62"/>
      <c r="AR59" s="63"/>
      <c r="AS59" s="61" t="s">
        <v>4</v>
      </c>
      <c r="AT59" s="62"/>
      <c r="AU59" s="62"/>
      <c r="AV59" s="62"/>
      <c r="AW59" s="63"/>
      <c r="AX59" s="76" t="s">
        <v>147</v>
      </c>
      <c r="AY59" s="77"/>
      <c r="AZ59" s="77"/>
      <c r="BA59" s="78"/>
      <c r="BB59" s="61" t="s">
        <v>118</v>
      </c>
      <c r="BC59" s="62"/>
      <c r="BD59" s="62"/>
      <c r="BE59" s="62"/>
      <c r="BF59" s="63"/>
      <c r="BG59" s="61" t="s">
        <v>5</v>
      </c>
      <c r="BH59" s="62"/>
      <c r="BI59" s="62"/>
      <c r="BJ59" s="62"/>
      <c r="BK59" s="63"/>
      <c r="BL59" s="61" t="s">
        <v>4</v>
      </c>
      <c r="BM59" s="62"/>
      <c r="BN59" s="62"/>
      <c r="BO59" s="62"/>
      <c r="BP59" s="63"/>
      <c r="BQ59" s="76" t="s">
        <v>147</v>
      </c>
      <c r="BR59" s="77"/>
      <c r="BS59" s="77"/>
      <c r="BT59" s="78"/>
      <c r="BU59" s="46" t="s">
        <v>119</v>
      </c>
      <c r="BV59" s="46"/>
      <c r="BW59" s="46"/>
      <c r="BX59" s="46"/>
      <c r="BY59" s="46"/>
    </row>
    <row r="60" spans="1:79" ht="15" customHeight="1" x14ac:dyDescent="0.2">
      <c r="A60" s="61">
        <v>1</v>
      </c>
      <c r="B60" s="62"/>
      <c r="C60" s="62"/>
      <c r="D60" s="62"/>
      <c r="E60" s="63"/>
      <c r="F60" s="61">
        <v>2</v>
      </c>
      <c r="G60" s="62"/>
      <c r="H60" s="62"/>
      <c r="I60" s="62"/>
      <c r="J60" s="62"/>
      <c r="K60" s="62"/>
      <c r="L60" s="62"/>
      <c r="M60" s="62"/>
      <c r="N60" s="62"/>
      <c r="O60" s="62"/>
      <c r="P60" s="62"/>
      <c r="Q60" s="62"/>
      <c r="R60" s="62"/>
      <c r="S60" s="62"/>
      <c r="T60" s="63"/>
      <c r="U60" s="61">
        <v>3</v>
      </c>
      <c r="V60" s="62"/>
      <c r="W60" s="62"/>
      <c r="X60" s="62"/>
      <c r="Y60" s="63"/>
      <c r="Z60" s="61">
        <v>4</v>
      </c>
      <c r="AA60" s="62"/>
      <c r="AB60" s="62"/>
      <c r="AC60" s="62"/>
      <c r="AD60" s="63"/>
      <c r="AE60" s="61">
        <v>5</v>
      </c>
      <c r="AF60" s="62"/>
      <c r="AG60" s="62"/>
      <c r="AH60" s="63"/>
      <c r="AI60" s="61">
        <v>6</v>
      </c>
      <c r="AJ60" s="62"/>
      <c r="AK60" s="62"/>
      <c r="AL60" s="62"/>
      <c r="AM60" s="63"/>
      <c r="AN60" s="61">
        <v>7</v>
      </c>
      <c r="AO60" s="62"/>
      <c r="AP60" s="62"/>
      <c r="AQ60" s="62"/>
      <c r="AR60" s="63"/>
      <c r="AS60" s="61">
        <v>8</v>
      </c>
      <c r="AT60" s="62"/>
      <c r="AU60" s="62"/>
      <c r="AV60" s="62"/>
      <c r="AW60" s="63"/>
      <c r="AX60" s="61">
        <v>9</v>
      </c>
      <c r="AY60" s="62"/>
      <c r="AZ60" s="62"/>
      <c r="BA60" s="63"/>
      <c r="BB60" s="61">
        <v>10</v>
      </c>
      <c r="BC60" s="62"/>
      <c r="BD60" s="62"/>
      <c r="BE60" s="62"/>
      <c r="BF60" s="63"/>
      <c r="BG60" s="61">
        <v>11</v>
      </c>
      <c r="BH60" s="62"/>
      <c r="BI60" s="62"/>
      <c r="BJ60" s="62"/>
      <c r="BK60" s="63"/>
      <c r="BL60" s="61">
        <v>12</v>
      </c>
      <c r="BM60" s="62"/>
      <c r="BN60" s="62"/>
      <c r="BO60" s="62"/>
      <c r="BP60" s="63"/>
      <c r="BQ60" s="61">
        <v>13</v>
      </c>
      <c r="BR60" s="62"/>
      <c r="BS60" s="62"/>
      <c r="BT60" s="63"/>
      <c r="BU60" s="46">
        <v>14</v>
      </c>
      <c r="BV60" s="46"/>
      <c r="BW60" s="46"/>
      <c r="BX60" s="46"/>
      <c r="BY60" s="46"/>
    </row>
    <row r="61" spans="1:79" s="2" customFormat="1" ht="13.5" hidden="1" customHeight="1" x14ac:dyDescent="0.2">
      <c r="A61" s="64" t="s">
        <v>85</v>
      </c>
      <c r="B61" s="65"/>
      <c r="C61" s="65"/>
      <c r="D61" s="65"/>
      <c r="E61" s="66"/>
      <c r="F61" s="64" t="s">
        <v>78</v>
      </c>
      <c r="G61" s="65"/>
      <c r="H61" s="65"/>
      <c r="I61" s="65"/>
      <c r="J61" s="65"/>
      <c r="K61" s="65"/>
      <c r="L61" s="65"/>
      <c r="M61" s="65"/>
      <c r="N61" s="65"/>
      <c r="O61" s="65"/>
      <c r="P61" s="65"/>
      <c r="Q61" s="65"/>
      <c r="R61" s="65"/>
      <c r="S61" s="65"/>
      <c r="T61" s="66"/>
      <c r="U61" s="64" t="s">
        <v>86</v>
      </c>
      <c r="V61" s="65"/>
      <c r="W61" s="65"/>
      <c r="X61" s="65"/>
      <c r="Y61" s="66"/>
      <c r="Z61" s="64" t="s">
        <v>87</v>
      </c>
      <c r="AA61" s="65"/>
      <c r="AB61" s="65"/>
      <c r="AC61" s="65"/>
      <c r="AD61" s="66"/>
      <c r="AE61" s="64" t="s">
        <v>113</v>
      </c>
      <c r="AF61" s="65"/>
      <c r="AG61" s="65"/>
      <c r="AH61" s="66"/>
      <c r="AI61" s="72" t="s">
        <v>217</v>
      </c>
      <c r="AJ61" s="73"/>
      <c r="AK61" s="73"/>
      <c r="AL61" s="73"/>
      <c r="AM61" s="74"/>
      <c r="AN61" s="64" t="s">
        <v>88</v>
      </c>
      <c r="AO61" s="65"/>
      <c r="AP61" s="65"/>
      <c r="AQ61" s="65"/>
      <c r="AR61" s="66"/>
      <c r="AS61" s="64" t="s">
        <v>89</v>
      </c>
      <c r="AT61" s="65"/>
      <c r="AU61" s="65"/>
      <c r="AV61" s="65"/>
      <c r="AW61" s="66"/>
      <c r="AX61" s="64" t="s">
        <v>114</v>
      </c>
      <c r="AY61" s="65"/>
      <c r="AZ61" s="65"/>
      <c r="BA61" s="66"/>
      <c r="BB61" s="72" t="s">
        <v>217</v>
      </c>
      <c r="BC61" s="73"/>
      <c r="BD61" s="73"/>
      <c r="BE61" s="73"/>
      <c r="BF61" s="74"/>
      <c r="BG61" s="64" t="s">
        <v>79</v>
      </c>
      <c r="BH61" s="65"/>
      <c r="BI61" s="65"/>
      <c r="BJ61" s="65"/>
      <c r="BK61" s="66"/>
      <c r="BL61" s="64" t="s">
        <v>80</v>
      </c>
      <c r="BM61" s="65"/>
      <c r="BN61" s="65"/>
      <c r="BO61" s="65"/>
      <c r="BP61" s="66"/>
      <c r="BQ61" s="64" t="s">
        <v>115</v>
      </c>
      <c r="BR61" s="65"/>
      <c r="BS61" s="65"/>
      <c r="BT61" s="66"/>
      <c r="BU61" s="75" t="s">
        <v>217</v>
      </c>
      <c r="BV61" s="75"/>
      <c r="BW61" s="75"/>
      <c r="BX61" s="75"/>
      <c r="BY61" s="75"/>
      <c r="CA61" t="s">
        <v>35</v>
      </c>
    </row>
    <row r="62" spans="1:79" s="9" customFormat="1" ht="12.75" customHeight="1" x14ac:dyDescent="0.2">
      <c r="A62" s="125"/>
      <c r="B62" s="126"/>
      <c r="C62" s="126"/>
      <c r="D62" s="126"/>
      <c r="E62" s="128"/>
      <c r="F62" s="125" t="s">
        <v>179</v>
      </c>
      <c r="G62" s="126"/>
      <c r="H62" s="126"/>
      <c r="I62" s="126"/>
      <c r="J62" s="126"/>
      <c r="K62" s="126"/>
      <c r="L62" s="126"/>
      <c r="M62" s="126"/>
      <c r="N62" s="126"/>
      <c r="O62" s="126"/>
      <c r="P62" s="126"/>
      <c r="Q62" s="126"/>
      <c r="R62" s="126"/>
      <c r="S62" s="126"/>
      <c r="T62" s="128"/>
      <c r="U62" s="164"/>
      <c r="V62" s="165"/>
      <c r="W62" s="165"/>
      <c r="X62" s="165"/>
      <c r="Y62" s="166"/>
      <c r="Z62" s="164"/>
      <c r="AA62" s="165"/>
      <c r="AB62" s="165"/>
      <c r="AC62" s="165"/>
      <c r="AD62" s="166"/>
      <c r="AE62" s="164"/>
      <c r="AF62" s="165"/>
      <c r="AG62" s="165"/>
      <c r="AH62" s="166"/>
      <c r="AI62" s="164">
        <f>IF(ISNUMBER(U62),U62,0)+IF(ISNUMBER(Z62),Z62,0)</f>
        <v>0</v>
      </c>
      <c r="AJ62" s="165"/>
      <c r="AK62" s="165"/>
      <c r="AL62" s="165"/>
      <c r="AM62" s="166"/>
      <c r="AN62" s="164"/>
      <c r="AO62" s="165"/>
      <c r="AP62" s="165"/>
      <c r="AQ62" s="165"/>
      <c r="AR62" s="166"/>
      <c r="AS62" s="164"/>
      <c r="AT62" s="165"/>
      <c r="AU62" s="165"/>
      <c r="AV62" s="165"/>
      <c r="AW62" s="166"/>
      <c r="AX62" s="164"/>
      <c r="AY62" s="165"/>
      <c r="AZ62" s="165"/>
      <c r="BA62" s="166"/>
      <c r="BB62" s="164">
        <f>IF(ISNUMBER(AN62),AN62,0)+IF(ISNUMBER(AS62),AS62,0)</f>
        <v>0</v>
      </c>
      <c r="BC62" s="165"/>
      <c r="BD62" s="165"/>
      <c r="BE62" s="165"/>
      <c r="BF62" s="166"/>
      <c r="BG62" s="164"/>
      <c r="BH62" s="165"/>
      <c r="BI62" s="165"/>
      <c r="BJ62" s="165"/>
      <c r="BK62" s="166"/>
      <c r="BL62" s="164"/>
      <c r="BM62" s="165"/>
      <c r="BN62" s="165"/>
      <c r="BO62" s="165"/>
      <c r="BP62" s="166"/>
      <c r="BQ62" s="164"/>
      <c r="BR62" s="165"/>
      <c r="BS62" s="165"/>
      <c r="BT62" s="166"/>
      <c r="BU62" s="164">
        <f>IF(ISNUMBER(BG62),BG62,0)+IF(ISNUMBER(BL62),BL62,0)</f>
        <v>0</v>
      </c>
      <c r="BV62" s="165"/>
      <c r="BW62" s="165"/>
      <c r="BX62" s="165"/>
      <c r="BY62" s="166"/>
      <c r="CA62" s="9" t="s">
        <v>36</v>
      </c>
    </row>
    <row r="64" spans="1:79" ht="14.25" customHeight="1" x14ac:dyDescent="0.2">
      <c r="A64" s="48" t="s">
        <v>349</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79" ht="15" customHeight="1" x14ac:dyDescent="0.2">
      <c r="A65" s="69" t="s">
        <v>261</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row>
    <row r="66" spans="1:79" ht="23.1" customHeight="1" x14ac:dyDescent="0.2">
      <c r="A66" s="88" t="s">
        <v>149</v>
      </c>
      <c r="B66" s="89"/>
      <c r="C66" s="89"/>
      <c r="D66" s="90"/>
      <c r="E66" s="79" t="s">
        <v>20</v>
      </c>
      <c r="F66" s="80"/>
      <c r="G66" s="80"/>
      <c r="H66" s="80"/>
      <c r="I66" s="80"/>
      <c r="J66" s="80"/>
      <c r="K66" s="80"/>
      <c r="L66" s="80"/>
      <c r="M66" s="80"/>
      <c r="N66" s="80"/>
      <c r="O66" s="80"/>
      <c r="P66" s="80"/>
      <c r="Q66" s="80"/>
      <c r="R66" s="80"/>
      <c r="S66" s="80"/>
      <c r="T66" s="80"/>
      <c r="U66" s="80"/>
      <c r="V66" s="80"/>
      <c r="W66" s="81"/>
      <c r="X66" s="61" t="s">
        <v>265</v>
      </c>
      <c r="Y66" s="62"/>
      <c r="Z66" s="62"/>
      <c r="AA66" s="62"/>
      <c r="AB66" s="62"/>
      <c r="AC66" s="62"/>
      <c r="AD66" s="62"/>
      <c r="AE66" s="62"/>
      <c r="AF66" s="62"/>
      <c r="AG66" s="62"/>
      <c r="AH66" s="62"/>
      <c r="AI66" s="62"/>
      <c r="AJ66" s="62"/>
      <c r="AK66" s="62"/>
      <c r="AL66" s="62"/>
      <c r="AM66" s="62"/>
      <c r="AN66" s="62"/>
      <c r="AO66" s="62"/>
      <c r="AP66" s="62"/>
      <c r="AQ66" s="63"/>
      <c r="AR66" s="46" t="s">
        <v>267</v>
      </c>
      <c r="AS66" s="46"/>
      <c r="AT66" s="46"/>
      <c r="AU66" s="46"/>
      <c r="AV66" s="46"/>
      <c r="AW66" s="46"/>
      <c r="AX66" s="46"/>
      <c r="AY66" s="46"/>
      <c r="AZ66" s="46"/>
      <c r="BA66" s="46"/>
      <c r="BB66" s="46"/>
      <c r="BC66" s="46"/>
      <c r="BD66" s="46"/>
      <c r="BE66" s="46"/>
      <c r="BF66" s="46"/>
      <c r="BG66" s="46"/>
      <c r="BH66" s="46"/>
      <c r="BI66" s="46"/>
      <c r="BJ66" s="46"/>
      <c r="BK66" s="46"/>
    </row>
    <row r="67" spans="1:79" ht="48.75" customHeight="1" x14ac:dyDescent="0.2">
      <c r="A67" s="91"/>
      <c r="B67" s="92"/>
      <c r="C67" s="92"/>
      <c r="D67" s="93"/>
      <c r="E67" s="82"/>
      <c r="F67" s="83"/>
      <c r="G67" s="83"/>
      <c r="H67" s="83"/>
      <c r="I67" s="83"/>
      <c r="J67" s="83"/>
      <c r="K67" s="83"/>
      <c r="L67" s="83"/>
      <c r="M67" s="83"/>
      <c r="N67" s="83"/>
      <c r="O67" s="83"/>
      <c r="P67" s="83"/>
      <c r="Q67" s="83"/>
      <c r="R67" s="83"/>
      <c r="S67" s="83"/>
      <c r="T67" s="83"/>
      <c r="U67" s="83"/>
      <c r="V67" s="83"/>
      <c r="W67" s="84"/>
      <c r="X67" s="79" t="s">
        <v>5</v>
      </c>
      <c r="Y67" s="80"/>
      <c r="Z67" s="80"/>
      <c r="AA67" s="80"/>
      <c r="AB67" s="81"/>
      <c r="AC67" s="79" t="s">
        <v>4</v>
      </c>
      <c r="AD67" s="80"/>
      <c r="AE67" s="80"/>
      <c r="AF67" s="80"/>
      <c r="AG67" s="81"/>
      <c r="AH67" s="76" t="s">
        <v>147</v>
      </c>
      <c r="AI67" s="77"/>
      <c r="AJ67" s="77"/>
      <c r="AK67" s="77"/>
      <c r="AL67" s="78"/>
      <c r="AM67" s="61" t="s">
        <v>6</v>
      </c>
      <c r="AN67" s="62"/>
      <c r="AO67" s="62"/>
      <c r="AP67" s="62"/>
      <c r="AQ67" s="63"/>
      <c r="AR67" s="61" t="s">
        <v>5</v>
      </c>
      <c r="AS67" s="62"/>
      <c r="AT67" s="62"/>
      <c r="AU67" s="62"/>
      <c r="AV67" s="63"/>
      <c r="AW67" s="61" t="s">
        <v>4</v>
      </c>
      <c r="AX67" s="62"/>
      <c r="AY67" s="62"/>
      <c r="AZ67" s="62"/>
      <c r="BA67" s="63"/>
      <c r="BB67" s="76" t="s">
        <v>147</v>
      </c>
      <c r="BC67" s="77"/>
      <c r="BD67" s="77"/>
      <c r="BE67" s="77"/>
      <c r="BF67" s="78"/>
      <c r="BG67" s="61" t="s">
        <v>118</v>
      </c>
      <c r="BH67" s="62"/>
      <c r="BI67" s="62"/>
      <c r="BJ67" s="62"/>
      <c r="BK67" s="63"/>
    </row>
    <row r="68" spans="1:79" ht="12.75" customHeight="1" x14ac:dyDescent="0.2">
      <c r="A68" s="61">
        <v>1</v>
      </c>
      <c r="B68" s="62"/>
      <c r="C68" s="62"/>
      <c r="D68" s="63"/>
      <c r="E68" s="61">
        <v>2</v>
      </c>
      <c r="F68" s="62"/>
      <c r="G68" s="62"/>
      <c r="H68" s="62"/>
      <c r="I68" s="62"/>
      <c r="J68" s="62"/>
      <c r="K68" s="62"/>
      <c r="L68" s="62"/>
      <c r="M68" s="62"/>
      <c r="N68" s="62"/>
      <c r="O68" s="62"/>
      <c r="P68" s="62"/>
      <c r="Q68" s="62"/>
      <c r="R68" s="62"/>
      <c r="S68" s="62"/>
      <c r="T68" s="62"/>
      <c r="U68" s="62"/>
      <c r="V68" s="62"/>
      <c r="W68" s="63"/>
      <c r="X68" s="61">
        <v>3</v>
      </c>
      <c r="Y68" s="62"/>
      <c r="Z68" s="62"/>
      <c r="AA68" s="62"/>
      <c r="AB68" s="63"/>
      <c r="AC68" s="61">
        <v>4</v>
      </c>
      <c r="AD68" s="62"/>
      <c r="AE68" s="62"/>
      <c r="AF68" s="62"/>
      <c r="AG68" s="63"/>
      <c r="AH68" s="61">
        <v>5</v>
      </c>
      <c r="AI68" s="62"/>
      <c r="AJ68" s="62"/>
      <c r="AK68" s="62"/>
      <c r="AL68" s="63"/>
      <c r="AM68" s="61">
        <v>6</v>
      </c>
      <c r="AN68" s="62"/>
      <c r="AO68" s="62"/>
      <c r="AP68" s="62"/>
      <c r="AQ68" s="63"/>
      <c r="AR68" s="61">
        <v>7</v>
      </c>
      <c r="AS68" s="62"/>
      <c r="AT68" s="62"/>
      <c r="AU68" s="62"/>
      <c r="AV68" s="63"/>
      <c r="AW68" s="61">
        <v>8</v>
      </c>
      <c r="AX68" s="62"/>
      <c r="AY68" s="62"/>
      <c r="AZ68" s="62"/>
      <c r="BA68" s="63"/>
      <c r="BB68" s="61">
        <v>9</v>
      </c>
      <c r="BC68" s="62"/>
      <c r="BD68" s="62"/>
      <c r="BE68" s="62"/>
      <c r="BF68" s="63"/>
      <c r="BG68" s="61">
        <v>10</v>
      </c>
      <c r="BH68" s="62"/>
      <c r="BI68" s="62"/>
      <c r="BJ68" s="62"/>
      <c r="BK68" s="63"/>
    </row>
    <row r="69" spans="1:79" s="2" customFormat="1" ht="12.75" hidden="1" customHeight="1" x14ac:dyDescent="0.2">
      <c r="A69" s="64" t="s">
        <v>85</v>
      </c>
      <c r="B69" s="65"/>
      <c r="C69" s="65"/>
      <c r="D69" s="66"/>
      <c r="E69" s="64" t="s">
        <v>78</v>
      </c>
      <c r="F69" s="65"/>
      <c r="G69" s="65"/>
      <c r="H69" s="65"/>
      <c r="I69" s="65"/>
      <c r="J69" s="65"/>
      <c r="K69" s="65"/>
      <c r="L69" s="65"/>
      <c r="M69" s="65"/>
      <c r="N69" s="65"/>
      <c r="O69" s="65"/>
      <c r="P69" s="65"/>
      <c r="Q69" s="65"/>
      <c r="R69" s="65"/>
      <c r="S69" s="65"/>
      <c r="T69" s="65"/>
      <c r="U69" s="65"/>
      <c r="V69" s="65"/>
      <c r="W69" s="66"/>
      <c r="X69" s="94" t="s">
        <v>81</v>
      </c>
      <c r="Y69" s="95"/>
      <c r="Z69" s="95"/>
      <c r="AA69" s="95"/>
      <c r="AB69" s="96"/>
      <c r="AC69" s="94" t="s">
        <v>82</v>
      </c>
      <c r="AD69" s="95"/>
      <c r="AE69" s="95"/>
      <c r="AF69" s="95"/>
      <c r="AG69" s="96"/>
      <c r="AH69" s="64" t="s">
        <v>116</v>
      </c>
      <c r="AI69" s="65"/>
      <c r="AJ69" s="65"/>
      <c r="AK69" s="65"/>
      <c r="AL69" s="66"/>
      <c r="AM69" s="72" t="s">
        <v>218</v>
      </c>
      <c r="AN69" s="73"/>
      <c r="AO69" s="73"/>
      <c r="AP69" s="73"/>
      <c r="AQ69" s="74"/>
      <c r="AR69" s="64" t="s">
        <v>83</v>
      </c>
      <c r="AS69" s="65"/>
      <c r="AT69" s="65"/>
      <c r="AU69" s="65"/>
      <c r="AV69" s="66"/>
      <c r="AW69" s="64" t="s">
        <v>84</v>
      </c>
      <c r="AX69" s="65"/>
      <c r="AY69" s="65"/>
      <c r="AZ69" s="65"/>
      <c r="BA69" s="66"/>
      <c r="BB69" s="64" t="s">
        <v>117</v>
      </c>
      <c r="BC69" s="65"/>
      <c r="BD69" s="65"/>
      <c r="BE69" s="65"/>
      <c r="BF69" s="66"/>
      <c r="BG69" s="72" t="s">
        <v>218</v>
      </c>
      <c r="BH69" s="73"/>
      <c r="BI69" s="73"/>
      <c r="BJ69" s="73"/>
      <c r="BK69" s="74"/>
      <c r="CA69" t="s">
        <v>37</v>
      </c>
    </row>
    <row r="70" spans="1:79" s="136" customFormat="1" ht="12.75" customHeight="1" x14ac:dyDescent="0.2">
      <c r="A70" s="156">
        <v>2210</v>
      </c>
      <c r="B70" s="157"/>
      <c r="C70" s="157"/>
      <c r="D70" s="158"/>
      <c r="E70" s="130" t="s">
        <v>272</v>
      </c>
      <c r="F70" s="131"/>
      <c r="G70" s="131"/>
      <c r="H70" s="131"/>
      <c r="I70" s="131"/>
      <c r="J70" s="131"/>
      <c r="K70" s="131"/>
      <c r="L70" s="131"/>
      <c r="M70" s="131"/>
      <c r="N70" s="131"/>
      <c r="O70" s="131"/>
      <c r="P70" s="131"/>
      <c r="Q70" s="131"/>
      <c r="R70" s="131"/>
      <c r="S70" s="131"/>
      <c r="T70" s="131"/>
      <c r="U70" s="131"/>
      <c r="V70" s="131"/>
      <c r="W70" s="132"/>
      <c r="X70" s="160">
        <v>500000</v>
      </c>
      <c r="Y70" s="161"/>
      <c r="Z70" s="161"/>
      <c r="AA70" s="161"/>
      <c r="AB70" s="162"/>
      <c r="AC70" s="160">
        <v>0</v>
      </c>
      <c r="AD70" s="161"/>
      <c r="AE70" s="161"/>
      <c r="AF70" s="161"/>
      <c r="AG70" s="162"/>
      <c r="AH70" s="160">
        <v>0</v>
      </c>
      <c r="AI70" s="161"/>
      <c r="AJ70" s="161"/>
      <c r="AK70" s="161"/>
      <c r="AL70" s="162"/>
      <c r="AM70" s="160">
        <f>IF(ISNUMBER(X70),X70,0)+IF(ISNUMBER(AC70),AC70,0)</f>
        <v>500000</v>
      </c>
      <c r="AN70" s="161"/>
      <c r="AO70" s="161"/>
      <c r="AP70" s="161"/>
      <c r="AQ70" s="162"/>
      <c r="AR70" s="160">
        <v>500000</v>
      </c>
      <c r="AS70" s="161"/>
      <c r="AT70" s="161"/>
      <c r="AU70" s="161"/>
      <c r="AV70" s="162"/>
      <c r="AW70" s="160">
        <v>0</v>
      </c>
      <c r="AX70" s="161"/>
      <c r="AY70" s="161"/>
      <c r="AZ70" s="161"/>
      <c r="BA70" s="162"/>
      <c r="BB70" s="160">
        <v>0</v>
      </c>
      <c r="BC70" s="161"/>
      <c r="BD70" s="161"/>
      <c r="BE70" s="161"/>
      <c r="BF70" s="162"/>
      <c r="BG70" s="159">
        <f>IF(ISNUMBER(AR70),AR70,0)+IF(ISNUMBER(AW70),AW70,0)</f>
        <v>500000</v>
      </c>
      <c r="BH70" s="159"/>
      <c r="BI70" s="159"/>
      <c r="BJ70" s="159"/>
      <c r="BK70" s="159"/>
      <c r="CA70" s="136" t="s">
        <v>38</v>
      </c>
    </row>
    <row r="71" spans="1:79" s="136" customFormat="1" ht="12.75" customHeight="1" x14ac:dyDescent="0.2">
      <c r="A71" s="156">
        <v>2240</v>
      </c>
      <c r="B71" s="157"/>
      <c r="C71" s="157"/>
      <c r="D71" s="158"/>
      <c r="E71" s="130" t="s">
        <v>273</v>
      </c>
      <c r="F71" s="131"/>
      <c r="G71" s="131"/>
      <c r="H71" s="131"/>
      <c r="I71" s="131"/>
      <c r="J71" s="131"/>
      <c r="K71" s="131"/>
      <c r="L71" s="131"/>
      <c r="M71" s="131"/>
      <c r="N71" s="131"/>
      <c r="O71" s="131"/>
      <c r="P71" s="131"/>
      <c r="Q71" s="131"/>
      <c r="R71" s="131"/>
      <c r="S71" s="131"/>
      <c r="T71" s="131"/>
      <c r="U71" s="131"/>
      <c r="V71" s="131"/>
      <c r="W71" s="132"/>
      <c r="X71" s="160">
        <v>0</v>
      </c>
      <c r="Y71" s="161"/>
      <c r="Z71" s="161"/>
      <c r="AA71" s="161"/>
      <c r="AB71" s="162"/>
      <c r="AC71" s="160">
        <v>0</v>
      </c>
      <c r="AD71" s="161"/>
      <c r="AE71" s="161"/>
      <c r="AF71" s="161"/>
      <c r="AG71" s="162"/>
      <c r="AH71" s="160">
        <v>0</v>
      </c>
      <c r="AI71" s="161"/>
      <c r="AJ71" s="161"/>
      <c r="AK71" s="161"/>
      <c r="AL71" s="162"/>
      <c r="AM71" s="160">
        <f>IF(ISNUMBER(X71),X71,0)+IF(ISNUMBER(AC71),AC71,0)</f>
        <v>0</v>
      </c>
      <c r="AN71" s="161"/>
      <c r="AO71" s="161"/>
      <c r="AP71" s="161"/>
      <c r="AQ71" s="162"/>
      <c r="AR71" s="160">
        <v>0</v>
      </c>
      <c r="AS71" s="161"/>
      <c r="AT71" s="161"/>
      <c r="AU71" s="161"/>
      <c r="AV71" s="162"/>
      <c r="AW71" s="160">
        <v>0</v>
      </c>
      <c r="AX71" s="161"/>
      <c r="AY71" s="161"/>
      <c r="AZ71" s="161"/>
      <c r="BA71" s="162"/>
      <c r="BB71" s="160">
        <v>0</v>
      </c>
      <c r="BC71" s="161"/>
      <c r="BD71" s="161"/>
      <c r="BE71" s="161"/>
      <c r="BF71" s="162"/>
      <c r="BG71" s="159">
        <f>IF(ISNUMBER(AR71),AR71,0)+IF(ISNUMBER(AW71),AW71,0)</f>
        <v>0</v>
      </c>
      <c r="BH71" s="159"/>
      <c r="BI71" s="159"/>
      <c r="BJ71" s="159"/>
      <c r="BK71" s="159"/>
    </row>
    <row r="72" spans="1:79" s="136" customFormat="1" ht="25.5" customHeight="1" x14ac:dyDescent="0.2">
      <c r="A72" s="156">
        <v>2282</v>
      </c>
      <c r="B72" s="157"/>
      <c r="C72" s="157"/>
      <c r="D72" s="158"/>
      <c r="E72" s="130" t="s">
        <v>274</v>
      </c>
      <c r="F72" s="131"/>
      <c r="G72" s="131"/>
      <c r="H72" s="131"/>
      <c r="I72" s="131"/>
      <c r="J72" s="131"/>
      <c r="K72" s="131"/>
      <c r="L72" s="131"/>
      <c r="M72" s="131"/>
      <c r="N72" s="131"/>
      <c r="O72" s="131"/>
      <c r="P72" s="131"/>
      <c r="Q72" s="131"/>
      <c r="R72" s="131"/>
      <c r="S72" s="131"/>
      <c r="T72" s="131"/>
      <c r="U72" s="131"/>
      <c r="V72" s="131"/>
      <c r="W72" s="132"/>
      <c r="X72" s="160">
        <v>0</v>
      </c>
      <c r="Y72" s="161"/>
      <c r="Z72" s="161"/>
      <c r="AA72" s="161"/>
      <c r="AB72" s="162"/>
      <c r="AC72" s="160">
        <v>0</v>
      </c>
      <c r="AD72" s="161"/>
      <c r="AE72" s="161"/>
      <c r="AF72" s="161"/>
      <c r="AG72" s="162"/>
      <c r="AH72" s="160">
        <v>0</v>
      </c>
      <c r="AI72" s="161"/>
      <c r="AJ72" s="161"/>
      <c r="AK72" s="161"/>
      <c r="AL72" s="162"/>
      <c r="AM72" s="160">
        <f>IF(ISNUMBER(X72),X72,0)+IF(ISNUMBER(AC72),AC72,0)</f>
        <v>0</v>
      </c>
      <c r="AN72" s="161"/>
      <c r="AO72" s="161"/>
      <c r="AP72" s="161"/>
      <c r="AQ72" s="162"/>
      <c r="AR72" s="160">
        <v>0</v>
      </c>
      <c r="AS72" s="161"/>
      <c r="AT72" s="161"/>
      <c r="AU72" s="161"/>
      <c r="AV72" s="162"/>
      <c r="AW72" s="160">
        <v>0</v>
      </c>
      <c r="AX72" s="161"/>
      <c r="AY72" s="161"/>
      <c r="AZ72" s="161"/>
      <c r="BA72" s="162"/>
      <c r="BB72" s="160">
        <v>0</v>
      </c>
      <c r="BC72" s="161"/>
      <c r="BD72" s="161"/>
      <c r="BE72" s="161"/>
      <c r="BF72" s="162"/>
      <c r="BG72" s="159">
        <f>IF(ISNUMBER(AR72),AR72,0)+IF(ISNUMBER(AW72),AW72,0)</f>
        <v>0</v>
      </c>
      <c r="BH72" s="159"/>
      <c r="BI72" s="159"/>
      <c r="BJ72" s="159"/>
      <c r="BK72" s="159"/>
    </row>
    <row r="73" spans="1:79" s="136" customFormat="1" ht="12.75" customHeight="1" x14ac:dyDescent="0.2">
      <c r="A73" s="156">
        <v>2800</v>
      </c>
      <c r="B73" s="157"/>
      <c r="C73" s="157"/>
      <c r="D73" s="158"/>
      <c r="E73" s="130" t="s">
        <v>275</v>
      </c>
      <c r="F73" s="131"/>
      <c r="G73" s="131"/>
      <c r="H73" s="131"/>
      <c r="I73" s="131"/>
      <c r="J73" s="131"/>
      <c r="K73" s="131"/>
      <c r="L73" s="131"/>
      <c r="M73" s="131"/>
      <c r="N73" s="131"/>
      <c r="O73" s="131"/>
      <c r="P73" s="131"/>
      <c r="Q73" s="131"/>
      <c r="R73" s="131"/>
      <c r="S73" s="131"/>
      <c r="T73" s="131"/>
      <c r="U73" s="131"/>
      <c r="V73" s="131"/>
      <c r="W73" s="132"/>
      <c r="X73" s="160">
        <v>0</v>
      </c>
      <c r="Y73" s="161"/>
      <c r="Z73" s="161"/>
      <c r="AA73" s="161"/>
      <c r="AB73" s="162"/>
      <c r="AC73" s="160">
        <v>0</v>
      </c>
      <c r="AD73" s="161"/>
      <c r="AE73" s="161"/>
      <c r="AF73" s="161"/>
      <c r="AG73" s="162"/>
      <c r="AH73" s="160">
        <v>0</v>
      </c>
      <c r="AI73" s="161"/>
      <c r="AJ73" s="161"/>
      <c r="AK73" s="161"/>
      <c r="AL73" s="162"/>
      <c r="AM73" s="160">
        <f>IF(ISNUMBER(X73),X73,0)+IF(ISNUMBER(AC73),AC73,0)</f>
        <v>0</v>
      </c>
      <c r="AN73" s="161"/>
      <c r="AO73" s="161"/>
      <c r="AP73" s="161"/>
      <c r="AQ73" s="162"/>
      <c r="AR73" s="160">
        <v>0</v>
      </c>
      <c r="AS73" s="161"/>
      <c r="AT73" s="161"/>
      <c r="AU73" s="161"/>
      <c r="AV73" s="162"/>
      <c r="AW73" s="160">
        <v>0</v>
      </c>
      <c r="AX73" s="161"/>
      <c r="AY73" s="161"/>
      <c r="AZ73" s="161"/>
      <c r="BA73" s="162"/>
      <c r="BB73" s="160">
        <v>0</v>
      </c>
      <c r="BC73" s="161"/>
      <c r="BD73" s="161"/>
      <c r="BE73" s="161"/>
      <c r="BF73" s="162"/>
      <c r="BG73" s="159">
        <f>IF(ISNUMBER(AR73),AR73,0)+IF(ISNUMBER(AW73),AW73,0)</f>
        <v>0</v>
      </c>
      <c r="BH73" s="159"/>
      <c r="BI73" s="159"/>
      <c r="BJ73" s="159"/>
      <c r="BK73" s="159"/>
    </row>
    <row r="74" spans="1:79" s="9" customFormat="1" ht="12.75" customHeight="1" x14ac:dyDescent="0.2">
      <c r="A74" s="125"/>
      <c r="B74" s="126"/>
      <c r="C74" s="126"/>
      <c r="D74" s="128"/>
      <c r="E74" s="137" t="s">
        <v>179</v>
      </c>
      <c r="F74" s="138"/>
      <c r="G74" s="138"/>
      <c r="H74" s="138"/>
      <c r="I74" s="138"/>
      <c r="J74" s="138"/>
      <c r="K74" s="138"/>
      <c r="L74" s="138"/>
      <c r="M74" s="138"/>
      <c r="N74" s="138"/>
      <c r="O74" s="138"/>
      <c r="P74" s="138"/>
      <c r="Q74" s="138"/>
      <c r="R74" s="138"/>
      <c r="S74" s="138"/>
      <c r="T74" s="138"/>
      <c r="U74" s="138"/>
      <c r="V74" s="138"/>
      <c r="W74" s="139"/>
      <c r="X74" s="164">
        <v>500000</v>
      </c>
      <c r="Y74" s="165"/>
      <c r="Z74" s="165"/>
      <c r="AA74" s="165"/>
      <c r="AB74" s="166"/>
      <c r="AC74" s="164">
        <v>0</v>
      </c>
      <c r="AD74" s="165"/>
      <c r="AE74" s="165"/>
      <c r="AF74" s="165"/>
      <c r="AG74" s="166"/>
      <c r="AH74" s="164">
        <v>0</v>
      </c>
      <c r="AI74" s="165"/>
      <c r="AJ74" s="165"/>
      <c r="AK74" s="165"/>
      <c r="AL74" s="166"/>
      <c r="AM74" s="164">
        <f>IF(ISNUMBER(X74),X74,0)+IF(ISNUMBER(AC74),AC74,0)</f>
        <v>500000</v>
      </c>
      <c r="AN74" s="165"/>
      <c r="AO74" s="165"/>
      <c r="AP74" s="165"/>
      <c r="AQ74" s="166"/>
      <c r="AR74" s="164">
        <v>500000</v>
      </c>
      <c r="AS74" s="165"/>
      <c r="AT74" s="165"/>
      <c r="AU74" s="165"/>
      <c r="AV74" s="166"/>
      <c r="AW74" s="164">
        <v>0</v>
      </c>
      <c r="AX74" s="165"/>
      <c r="AY74" s="165"/>
      <c r="AZ74" s="165"/>
      <c r="BA74" s="166"/>
      <c r="BB74" s="164">
        <v>0</v>
      </c>
      <c r="BC74" s="165"/>
      <c r="BD74" s="165"/>
      <c r="BE74" s="165"/>
      <c r="BF74" s="166"/>
      <c r="BG74" s="163">
        <f>IF(ISNUMBER(AR74),AR74,0)+IF(ISNUMBER(AW74),AW74,0)</f>
        <v>500000</v>
      </c>
      <c r="BH74" s="163"/>
      <c r="BI74" s="163"/>
      <c r="BJ74" s="163"/>
      <c r="BK74" s="163"/>
    </row>
    <row r="76" spans="1:79" ht="14.25" customHeight="1" x14ac:dyDescent="0.2">
      <c r="A76" s="48" t="s">
        <v>350</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15" customHeight="1" x14ac:dyDescent="0.2">
      <c r="A77" s="69" t="s">
        <v>261</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79" ht="23.1" customHeight="1" x14ac:dyDescent="0.2">
      <c r="A78" s="88" t="s">
        <v>150</v>
      </c>
      <c r="B78" s="89"/>
      <c r="C78" s="89"/>
      <c r="D78" s="89"/>
      <c r="E78" s="90"/>
      <c r="F78" s="79" t="s">
        <v>20</v>
      </c>
      <c r="G78" s="80"/>
      <c r="H78" s="80"/>
      <c r="I78" s="80"/>
      <c r="J78" s="80"/>
      <c r="K78" s="80"/>
      <c r="L78" s="80"/>
      <c r="M78" s="80"/>
      <c r="N78" s="80"/>
      <c r="O78" s="80"/>
      <c r="P78" s="80"/>
      <c r="Q78" s="80"/>
      <c r="R78" s="80"/>
      <c r="S78" s="80"/>
      <c r="T78" s="80"/>
      <c r="U78" s="80"/>
      <c r="V78" s="80"/>
      <c r="W78" s="81"/>
      <c r="X78" s="46" t="s">
        <v>265</v>
      </c>
      <c r="Y78" s="46"/>
      <c r="Z78" s="46"/>
      <c r="AA78" s="46"/>
      <c r="AB78" s="46"/>
      <c r="AC78" s="46"/>
      <c r="AD78" s="46"/>
      <c r="AE78" s="46"/>
      <c r="AF78" s="46"/>
      <c r="AG78" s="46"/>
      <c r="AH78" s="46"/>
      <c r="AI78" s="46"/>
      <c r="AJ78" s="46"/>
      <c r="AK78" s="46"/>
      <c r="AL78" s="46"/>
      <c r="AM78" s="46"/>
      <c r="AN78" s="46"/>
      <c r="AO78" s="46"/>
      <c r="AP78" s="46"/>
      <c r="AQ78" s="46"/>
      <c r="AR78" s="61" t="s">
        <v>267</v>
      </c>
      <c r="AS78" s="62"/>
      <c r="AT78" s="62"/>
      <c r="AU78" s="62"/>
      <c r="AV78" s="62"/>
      <c r="AW78" s="62"/>
      <c r="AX78" s="62"/>
      <c r="AY78" s="62"/>
      <c r="AZ78" s="62"/>
      <c r="BA78" s="62"/>
      <c r="BB78" s="62"/>
      <c r="BC78" s="62"/>
      <c r="BD78" s="62"/>
      <c r="BE78" s="62"/>
      <c r="BF78" s="62"/>
      <c r="BG78" s="62"/>
      <c r="BH78" s="62"/>
      <c r="BI78" s="62"/>
      <c r="BJ78" s="62"/>
      <c r="BK78" s="63"/>
    </row>
    <row r="79" spans="1:79" ht="53.25" customHeight="1" x14ac:dyDescent="0.2">
      <c r="A79" s="91"/>
      <c r="B79" s="92"/>
      <c r="C79" s="92"/>
      <c r="D79" s="92"/>
      <c r="E79" s="93"/>
      <c r="F79" s="82"/>
      <c r="G79" s="83"/>
      <c r="H79" s="83"/>
      <c r="I79" s="83"/>
      <c r="J79" s="83"/>
      <c r="K79" s="83"/>
      <c r="L79" s="83"/>
      <c r="M79" s="83"/>
      <c r="N79" s="83"/>
      <c r="O79" s="83"/>
      <c r="P79" s="83"/>
      <c r="Q79" s="83"/>
      <c r="R79" s="83"/>
      <c r="S79" s="83"/>
      <c r="T79" s="83"/>
      <c r="U79" s="83"/>
      <c r="V79" s="83"/>
      <c r="W79" s="84"/>
      <c r="X79" s="61" t="s">
        <v>5</v>
      </c>
      <c r="Y79" s="62"/>
      <c r="Z79" s="62"/>
      <c r="AA79" s="62"/>
      <c r="AB79" s="63"/>
      <c r="AC79" s="61" t="s">
        <v>4</v>
      </c>
      <c r="AD79" s="62"/>
      <c r="AE79" s="62"/>
      <c r="AF79" s="62"/>
      <c r="AG79" s="63"/>
      <c r="AH79" s="76" t="s">
        <v>147</v>
      </c>
      <c r="AI79" s="77"/>
      <c r="AJ79" s="77"/>
      <c r="AK79" s="77"/>
      <c r="AL79" s="78"/>
      <c r="AM79" s="61" t="s">
        <v>6</v>
      </c>
      <c r="AN79" s="62"/>
      <c r="AO79" s="62"/>
      <c r="AP79" s="62"/>
      <c r="AQ79" s="63"/>
      <c r="AR79" s="61" t="s">
        <v>5</v>
      </c>
      <c r="AS79" s="62"/>
      <c r="AT79" s="62"/>
      <c r="AU79" s="62"/>
      <c r="AV79" s="63"/>
      <c r="AW79" s="61" t="s">
        <v>4</v>
      </c>
      <c r="AX79" s="62"/>
      <c r="AY79" s="62"/>
      <c r="AZ79" s="62"/>
      <c r="BA79" s="63"/>
      <c r="BB79" s="100" t="s">
        <v>147</v>
      </c>
      <c r="BC79" s="100"/>
      <c r="BD79" s="100"/>
      <c r="BE79" s="100"/>
      <c r="BF79" s="100"/>
      <c r="BG79" s="61" t="s">
        <v>118</v>
      </c>
      <c r="BH79" s="62"/>
      <c r="BI79" s="62"/>
      <c r="BJ79" s="62"/>
      <c r="BK79" s="63"/>
    </row>
    <row r="80" spans="1:79" ht="15" customHeight="1" x14ac:dyDescent="0.2">
      <c r="A80" s="61">
        <v>1</v>
      </c>
      <c r="B80" s="62"/>
      <c r="C80" s="62"/>
      <c r="D80" s="62"/>
      <c r="E80" s="63"/>
      <c r="F80" s="61">
        <v>2</v>
      </c>
      <c r="G80" s="62"/>
      <c r="H80" s="62"/>
      <c r="I80" s="62"/>
      <c r="J80" s="62"/>
      <c r="K80" s="62"/>
      <c r="L80" s="62"/>
      <c r="M80" s="62"/>
      <c r="N80" s="62"/>
      <c r="O80" s="62"/>
      <c r="P80" s="62"/>
      <c r="Q80" s="62"/>
      <c r="R80" s="62"/>
      <c r="S80" s="62"/>
      <c r="T80" s="62"/>
      <c r="U80" s="62"/>
      <c r="V80" s="62"/>
      <c r="W80" s="63"/>
      <c r="X80" s="61">
        <v>3</v>
      </c>
      <c r="Y80" s="62"/>
      <c r="Z80" s="62"/>
      <c r="AA80" s="62"/>
      <c r="AB80" s="63"/>
      <c r="AC80" s="61">
        <v>4</v>
      </c>
      <c r="AD80" s="62"/>
      <c r="AE80" s="62"/>
      <c r="AF80" s="62"/>
      <c r="AG80" s="63"/>
      <c r="AH80" s="61">
        <v>5</v>
      </c>
      <c r="AI80" s="62"/>
      <c r="AJ80" s="62"/>
      <c r="AK80" s="62"/>
      <c r="AL80" s="63"/>
      <c r="AM80" s="61">
        <v>6</v>
      </c>
      <c r="AN80" s="62"/>
      <c r="AO80" s="62"/>
      <c r="AP80" s="62"/>
      <c r="AQ80" s="63"/>
      <c r="AR80" s="61">
        <v>7</v>
      </c>
      <c r="AS80" s="62"/>
      <c r="AT80" s="62"/>
      <c r="AU80" s="62"/>
      <c r="AV80" s="63"/>
      <c r="AW80" s="61">
        <v>8</v>
      </c>
      <c r="AX80" s="62"/>
      <c r="AY80" s="62"/>
      <c r="AZ80" s="62"/>
      <c r="BA80" s="63"/>
      <c r="BB80" s="61">
        <v>9</v>
      </c>
      <c r="BC80" s="62"/>
      <c r="BD80" s="62"/>
      <c r="BE80" s="62"/>
      <c r="BF80" s="63"/>
      <c r="BG80" s="61">
        <v>10</v>
      </c>
      <c r="BH80" s="62"/>
      <c r="BI80" s="62"/>
      <c r="BJ80" s="62"/>
      <c r="BK80" s="63"/>
    </row>
    <row r="81" spans="1:79" s="2" customFormat="1" ht="15" hidden="1" customHeight="1" x14ac:dyDescent="0.2">
      <c r="A81" s="64" t="s">
        <v>85</v>
      </c>
      <c r="B81" s="65"/>
      <c r="C81" s="65"/>
      <c r="D81" s="65"/>
      <c r="E81" s="66"/>
      <c r="F81" s="64" t="s">
        <v>78</v>
      </c>
      <c r="G81" s="65"/>
      <c r="H81" s="65"/>
      <c r="I81" s="65"/>
      <c r="J81" s="65"/>
      <c r="K81" s="65"/>
      <c r="L81" s="65"/>
      <c r="M81" s="65"/>
      <c r="N81" s="65"/>
      <c r="O81" s="65"/>
      <c r="P81" s="65"/>
      <c r="Q81" s="65"/>
      <c r="R81" s="65"/>
      <c r="S81" s="65"/>
      <c r="T81" s="65"/>
      <c r="U81" s="65"/>
      <c r="V81" s="65"/>
      <c r="W81" s="66"/>
      <c r="X81" s="64" t="s">
        <v>81</v>
      </c>
      <c r="Y81" s="65"/>
      <c r="Z81" s="65"/>
      <c r="AA81" s="65"/>
      <c r="AB81" s="66"/>
      <c r="AC81" s="64" t="s">
        <v>82</v>
      </c>
      <c r="AD81" s="65"/>
      <c r="AE81" s="65"/>
      <c r="AF81" s="65"/>
      <c r="AG81" s="66"/>
      <c r="AH81" s="64" t="s">
        <v>116</v>
      </c>
      <c r="AI81" s="65"/>
      <c r="AJ81" s="65"/>
      <c r="AK81" s="65"/>
      <c r="AL81" s="66"/>
      <c r="AM81" s="72" t="s">
        <v>218</v>
      </c>
      <c r="AN81" s="73"/>
      <c r="AO81" s="73"/>
      <c r="AP81" s="73"/>
      <c r="AQ81" s="74"/>
      <c r="AR81" s="64" t="s">
        <v>83</v>
      </c>
      <c r="AS81" s="65"/>
      <c r="AT81" s="65"/>
      <c r="AU81" s="65"/>
      <c r="AV81" s="66"/>
      <c r="AW81" s="64" t="s">
        <v>84</v>
      </c>
      <c r="AX81" s="65"/>
      <c r="AY81" s="65"/>
      <c r="AZ81" s="65"/>
      <c r="BA81" s="66"/>
      <c r="BB81" s="64" t="s">
        <v>117</v>
      </c>
      <c r="BC81" s="65"/>
      <c r="BD81" s="65"/>
      <c r="BE81" s="65"/>
      <c r="BF81" s="66"/>
      <c r="BG81" s="72" t="s">
        <v>218</v>
      </c>
      <c r="BH81" s="73"/>
      <c r="BI81" s="73"/>
      <c r="BJ81" s="73"/>
      <c r="BK81" s="74"/>
      <c r="CA81" t="s">
        <v>39</v>
      </c>
    </row>
    <row r="82" spans="1:79" s="9" customFormat="1" ht="12.75" customHeight="1" x14ac:dyDescent="0.2">
      <c r="A82" s="125"/>
      <c r="B82" s="126"/>
      <c r="C82" s="126"/>
      <c r="D82" s="126"/>
      <c r="E82" s="128"/>
      <c r="F82" s="125" t="s">
        <v>179</v>
      </c>
      <c r="G82" s="126"/>
      <c r="H82" s="126"/>
      <c r="I82" s="126"/>
      <c r="J82" s="126"/>
      <c r="K82" s="126"/>
      <c r="L82" s="126"/>
      <c r="M82" s="126"/>
      <c r="N82" s="126"/>
      <c r="O82" s="126"/>
      <c r="P82" s="126"/>
      <c r="Q82" s="126"/>
      <c r="R82" s="126"/>
      <c r="S82" s="126"/>
      <c r="T82" s="126"/>
      <c r="U82" s="126"/>
      <c r="V82" s="126"/>
      <c r="W82" s="128"/>
      <c r="X82" s="167"/>
      <c r="Y82" s="168"/>
      <c r="Z82" s="168"/>
      <c r="AA82" s="168"/>
      <c r="AB82" s="169"/>
      <c r="AC82" s="167"/>
      <c r="AD82" s="168"/>
      <c r="AE82" s="168"/>
      <c r="AF82" s="168"/>
      <c r="AG82" s="169"/>
      <c r="AH82" s="163"/>
      <c r="AI82" s="163"/>
      <c r="AJ82" s="163"/>
      <c r="AK82" s="163"/>
      <c r="AL82" s="163"/>
      <c r="AM82" s="163">
        <f>IF(ISNUMBER(X82),X82,0)+IF(ISNUMBER(AC82),AC82,0)</f>
        <v>0</v>
      </c>
      <c r="AN82" s="163"/>
      <c r="AO82" s="163"/>
      <c r="AP82" s="163"/>
      <c r="AQ82" s="163"/>
      <c r="AR82" s="163"/>
      <c r="AS82" s="163"/>
      <c r="AT82" s="163"/>
      <c r="AU82" s="163"/>
      <c r="AV82" s="163"/>
      <c r="AW82" s="163"/>
      <c r="AX82" s="163"/>
      <c r="AY82" s="163"/>
      <c r="AZ82" s="163"/>
      <c r="BA82" s="163"/>
      <c r="BB82" s="163"/>
      <c r="BC82" s="163"/>
      <c r="BD82" s="163"/>
      <c r="BE82" s="163"/>
      <c r="BF82" s="163"/>
      <c r="BG82" s="163">
        <f>IF(ISNUMBER(AR82),AR82,0)+IF(ISNUMBER(AW82),AW82,0)</f>
        <v>0</v>
      </c>
      <c r="BH82" s="163"/>
      <c r="BI82" s="163"/>
      <c r="BJ82" s="163"/>
      <c r="BK82" s="163"/>
      <c r="CA82" s="9" t="s">
        <v>40</v>
      </c>
    </row>
    <row r="85" spans="1:79" ht="14.25" customHeight="1" x14ac:dyDescent="0.2">
      <c r="A85" s="48" t="s">
        <v>151</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79" ht="14.25" customHeight="1" x14ac:dyDescent="0.2">
      <c r="A86" s="48" t="s">
        <v>337</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79" ht="15" customHeight="1" x14ac:dyDescent="0.2">
      <c r="A87" s="69" t="s">
        <v>261</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row>
    <row r="88" spans="1:79" ht="23.1" customHeight="1" x14ac:dyDescent="0.2">
      <c r="A88" s="79" t="s">
        <v>7</v>
      </c>
      <c r="B88" s="80"/>
      <c r="C88" s="80"/>
      <c r="D88" s="79" t="s">
        <v>152</v>
      </c>
      <c r="E88" s="80"/>
      <c r="F88" s="80"/>
      <c r="G88" s="80"/>
      <c r="H88" s="80"/>
      <c r="I88" s="80"/>
      <c r="J88" s="80"/>
      <c r="K88" s="80"/>
      <c r="L88" s="80"/>
      <c r="M88" s="80"/>
      <c r="N88" s="80"/>
      <c r="O88" s="80"/>
      <c r="P88" s="80"/>
      <c r="Q88" s="80"/>
      <c r="R88" s="80"/>
      <c r="S88" s="80"/>
      <c r="T88" s="81"/>
      <c r="U88" s="61" t="s">
        <v>262</v>
      </c>
      <c r="V88" s="62"/>
      <c r="W88" s="62"/>
      <c r="X88" s="62"/>
      <c r="Y88" s="62"/>
      <c r="Z88" s="62"/>
      <c r="AA88" s="62"/>
      <c r="AB88" s="62"/>
      <c r="AC88" s="62"/>
      <c r="AD88" s="62"/>
      <c r="AE88" s="62"/>
      <c r="AF88" s="62"/>
      <c r="AG88" s="62"/>
      <c r="AH88" s="62"/>
      <c r="AI88" s="62"/>
      <c r="AJ88" s="62"/>
      <c r="AK88" s="62"/>
      <c r="AL88" s="62"/>
      <c r="AM88" s="63"/>
      <c r="AN88" s="61" t="s">
        <v>263</v>
      </c>
      <c r="AO88" s="62"/>
      <c r="AP88" s="62"/>
      <c r="AQ88" s="62"/>
      <c r="AR88" s="62"/>
      <c r="AS88" s="62"/>
      <c r="AT88" s="62"/>
      <c r="AU88" s="62"/>
      <c r="AV88" s="62"/>
      <c r="AW88" s="62"/>
      <c r="AX88" s="62"/>
      <c r="AY88" s="62"/>
      <c r="AZ88" s="62"/>
      <c r="BA88" s="62"/>
      <c r="BB88" s="62"/>
      <c r="BC88" s="62"/>
      <c r="BD88" s="62"/>
      <c r="BE88" s="62"/>
      <c r="BF88" s="63"/>
      <c r="BG88" s="46" t="s">
        <v>264</v>
      </c>
      <c r="BH88" s="46"/>
      <c r="BI88" s="46"/>
      <c r="BJ88" s="46"/>
      <c r="BK88" s="46"/>
      <c r="BL88" s="46"/>
      <c r="BM88" s="46"/>
      <c r="BN88" s="46"/>
      <c r="BO88" s="46"/>
      <c r="BP88" s="46"/>
      <c r="BQ88" s="46"/>
      <c r="BR88" s="46"/>
      <c r="BS88" s="46"/>
      <c r="BT88" s="46"/>
      <c r="BU88" s="46"/>
      <c r="BV88" s="46"/>
      <c r="BW88" s="46"/>
      <c r="BX88" s="46"/>
      <c r="BY88" s="46"/>
    </row>
    <row r="89" spans="1:79" ht="52.5" customHeight="1" x14ac:dyDescent="0.2">
      <c r="A89" s="82"/>
      <c r="B89" s="83"/>
      <c r="C89" s="83"/>
      <c r="D89" s="82"/>
      <c r="E89" s="83"/>
      <c r="F89" s="83"/>
      <c r="G89" s="83"/>
      <c r="H89" s="83"/>
      <c r="I89" s="83"/>
      <c r="J89" s="83"/>
      <c r="K89" s="83"/>
      <c r="L89" s="83"/>
      <c r="M89" s="83"/>
      <c r="N89" s="83"/>
      <c r="O89" s="83"/>
      <c r="P89" s="83"/>
      <c r="Q89" s="83"/>
      <c r="R89" s="83"/>
      <c r="S89" s="83"/>
      <c r="T89" s="84"/>
      <c r="U89" s="61" t="s">
        <v>5</v>
      </c>
      <c r="V89" s="62"/>
      <c r="W89" s="62"/>
      <c r="X89" s="62"/>
      <c r="Y89" s="63"/>
      <c r="Z89" s="61" t="s">
        <v>4</v>
      </c>
      <c r="AA89" s="62"/>
      <c r="AB89" s="62"/>
      <c r="AC89" s="62"/>
      <c r="AD89" s="63"/>
      <c r="AE89" s="76" t="s">
        <v>147</v>
      </c>
      <c r="AF89" s="77"/>
      <c r="AG89" s="77"/>
      <c r="AH89" s="78"/>
      <c r="AI89" s="61" t="s">
        <v>6</v>
      </c>
      <c r="AJ89" s="62"/>
      <c r="AK89" s="62"/>
      <c r="AL89" s="62"/>
      <c r="AM89" s="63"/>
      <c r="AN89" s="61" t="s">
        <v>5</v>
      </c>
      <c r="AO89" s="62"/>
      <c r="AP89" s="62"/>
      <c r="AQ89" s="62"/>
      <c r="AR89" s="63"/>
      <c r="AS89" s="61" t="s">
        <v>4</v>
      </c>
      <c r="AT89" s="62"/>
      <c r="AU89" s="62"/>
      <c r="AV89" s="62"/>
      <c r="AW89" s="63"/>
      <c r="AX89" s="76" t="s">
        <v>147</v>
      </c>
      <c r="AY89" s="77"/>
      <c r="AZ89" s="77"/>
      <c r="BA89" s="78"/>
      <c r="BB89" s="61" t="s">
        <v>118</v>
      </c>
      <c r="BC89" s="62"/>
      <c r="BD89" s="62"/>
      <c r="BE89" s="62"/>
      <c r="BF89" s="63"/>
      <c r="BG89" s="61" t="s">
        <v>5</v>
      </c>
      <c r="BH89" s="62"/>
      <c r="BI89" s="62"/>
      <c r="BJ89" s="62"/>
      <c r="BK89" s="63"/>
      <c r="BL89" s="46" t="s">
        <v>4</v>
      </c>
      <c r="BM89" s="46"/>
      <c r="BN89" s="46"/>
      <c r="BO89" s="46"/>
      <c r="BP89" s="46"/>
      <c r="BQ89" s="100" t="s">
        <v>147</v>
      </c>
      <c r="BR89" s="100"/>
      <c r="BS89" s="100"/>
      <c r="BT89" s="100"/>
      <c r="BU89" s="61" t="s">
        <v>119</v>
      </c>
      <c r="BV89" s="62"/>
      <c r="BW89" s="62"/>
      <c r="BX89" s="62"/>
      <c r="BY89" s="63"/>
    </row>
    <row r="90" spans="1:79" ht="15" customHeight="1" x14ac:dyDescent="0.2">
      <c r="A90" s="61">
        <v>1</v>
      </c>
      <c r="B90" s="62"/>
      <c r="C90" s="62"/>
      <c r="D90" s="61">
        <v>2</v>
      </c>
      <c r="E90" s="62"/>
      <c r="F90" s="62"/>
      <c r="G90" s="62"/>
      <c r="H90" s="62"/>
      <c r="I90" s="62"/>
      <c r="J90" s="62"/>
      <c r="K90" s="62"/>
      <c r="L90" s="62"/>
      <c r="M90" s="62"/>
      <c r="N90" s="62"/>
      <c r="O90" s="62"/>
      <c r="P90" s="62"/>
      <c r="Q90" s="62"/>
      <c r="R90" s="62"/>
      <c r="S90" s="62"/>
      <c r="T90" s="63"/>
      <c r="U90" s="61">
        <v>3</v>
      </c>
      <c r="V90" s="62"/>
      <c r="W90" s="62"/>
      <c r="X90" s="62"/>
      <c r="Y90" s="63"/>
      <c r="Z90" s="61">
        <v>4</v>
      </c>
      <c r="AA90" s="62"/>
      <c r="AB90" s="62"/>
      <c r="AC90" s="62"/>
      <c r="AD90" s="63"/>
      <c r="AE90" s="61">
        <v>5</v>
      </c>
      <c r="AF90" s="62"/>
      <c r="AG90" s="62"/>
      <c r="AH90" s="63"/>
      <c r="AI90" s="61">
        <v>6</v>
      </c>
      <c r="AJ90" s="62"/>
      <c r="AK90" s="62"/>
      <c r="AL90" s="62"/>
      <c r="AM90" s="63"/>
      <c r="AN90" s="61">
        <v>7</v>
      </c>
      <c r="AO90" s="62"/>
      <c r="AP90" s="62"/>
      <c r="AQ90" s="62"/>
      <c r="AR90" s="63"/>
      <c r="AS90" s="61">
        <v>8</v>
      </c>
      <c r="AT90" s="62"/>
      <c r="AU90" s="62"/>
      <c r="AV90" s="62"/>
      <c r="AW90" s="63"/>
      <c r="AX90" s="46">
        <v>9</v>
      </c>
      <c r="AY90" s="46"/>
      <c r="AZ90" s="46"/>
      <c r="BA90" s="46"/>
      <c r="BB90" s="61">
        <v>10</v>
      </c>
      <c r="BC90" s="62"/>
      <c r="BD90" s="62"/>
      <c r="BE90" s="62"/>
      <c r="BF90" s="63"/>
      <c r="BG90" s="61">
        <v>11</v>
      </c>
      <c r="BH90" s="62"/>
      <c r="BI90" s="62"/>
      <c r="BJ90" s="62"/>
      <c r="BK90" s="63"/>
      <c r="BL90" s="46">
        <v>12</v>
      </c>
      <c r="BM90" s="46"/>
      <c r="BN90" s="46"/>
      <c r="BO90" s="46"/>
      <c r="BP90" s="46"/>
      <c r="BQ90" s="61">
        <v>13</v>
      </c>
      <c r="BR90" s="62"/>
      <c r="BS90" s="62"/>
      <c r="BT90" s="63"/>
      <c r="BU90" s="61">
        <v>14</v>
      </c>
      <c r="BV90" s="62"/>
      <c r="BW90" s="62"/>
      <c r="BX90" s="62"/>
      <c r="BY90" s="63"/>
    </row>
    <row r="91" spans="1:79" s="2" customFormat="1" ht="14.25" hidden="1" customHeight="1" x14ac:dyDescent="0.2">
      <c r="A91" s="64" t="s">
        <v>90</v>
      </c>
      <c r="B91" s="65"/>
      <c r="C91" s="65"/>
      <c r="D91" s="64" t="s">
        <v>78</v>
      </c>
      <c r="E91" s="65"/>
      <c r="F91" s="65"/>
      <c r="G91" s="65"/>
      <c r="H91" s="65"/>
      <c r="I91" s="65"/>
      <c r="J91" s="65"/>
      <c r="K91" s="65"/>
      <c r="L91" s="65"/>
      <c r="M91" s="65"/>
      <c r="N91" s="65"/>
      <c r="O91" s="65"/>
      <c r="P91" s="65"/>
      <c r="Q91" s="65"/>
      <c r="R91" s="65"/>
      <c r="S91" s="65"/>
      <c r="T91" s="66"/>
      <c r="U91" s="44" t="s">
        <v>86</v>
      </c>
      <c r="V91" s="44"/>
      <c r="W91" s="44"/>
      <c r="X91" s="44"/>
      <c r="Y91" s="44"/>
      <c r="Z91" s="44" t="s">
        <v>87</v>
      </c>
      <c r="AA91" s="44"/>
      <c r="AB91" s="44"/>
      <c r="AC91" s="44"/>
      <c r="AD91" s="44"/>
      <c r="AE91" s="44" t="s">
        <v>113</v>
      </c>
      <c r="AF91" s="44"/>
      <c r="AG91" s="44"/>
      <c r="AH91" s="44"/>
      <c r="AI91" s="75" t="s">
        <v>217</v>
      </c>
      <c r="AJ91" s="75"/>
      <c r="AK91" s="75"/>
      <c r="AL91" s="75"/>
      <c r="AM91" s="75"/>
      <c r="AN91" s="44" t="s">
        <v>88</v>
      </c>
      <c r="AO91" s="44"/>
      <c r="AP91" s="44"/>
      <c r="AQ91" s="44"/>
      <c r="AR91" s="44"/>
      <c r="AS91" s="44" t="s">
        <v>89</v>
      </c>
      <c r="AT91" s="44"/>
      <c r="AU91" s="44"/>
      <c r="AV91" s="44"/>
      <c r="AW91" s="44"/>
      <c r="AX91" s="44" t="s">
        <v>114</v>
      </c>
      <c r="AY91" s="44"/>
      <c r="AZ91" s="44"/>
      <c r="BA91" s="44"/>
      <c r="BB91" s="75" t="s">
        <v>217</v>
      </c>
      <c r="BC91" s="75"/>
      <c r="BD91" s="75"/>
      <c r="BE91" s="75"/>
      <c r="BF91" s="75"/>
      <c r="BG91" s="44" t="s">
        <v>79</v>
      </c>
      <c r="BH91" s="44"/>
      <c r="BI91" s="44"/>
      <c r="BJ91" s="44"/>
      <c r="BK91" s="44"/>
      <c r="BL91" s="44" t="s">
        <v>80</v>
      </c>
      <c r="BM91" s="44"/>
      <c r="BN91" s="44"/>
      <c r="BO91" s="44"/>
      <c r="BP91" s="44"/>
      <c r="BQ91" s="44" t="s">
        <v>115</v>
      </c>
      <c r="BR91" s="44"/>
      <c r="BS91" s="44"/>
      <c r="BT91" s="44"/>
      <c r="BU91" s="75" t="s">
        <v>217</v>
      </c>
      <c r="BV91" s="75"/>
      <c r="BW91" s="75"/>
      <c r="BX91" s="75"/>
      <c r="BY91" s="75"/>
      <c r="CA91" t="s">
        <v>41</v>
      </c>
    </row>
    <row r="92" spans="1:79" s="136" customFormat="1" ht="51" customHeight="1" x14ac:dyDescent="0.2">
      <c r="A92" s="156">
        <v>1</v>
      </c>
      <c r="B92" s="157"/>
      <c r="C92" s="157"/>
      <c r="D92" s="130" t="s">
        <v>276</v>
      </c>
      <c r="E92" s="131"/>
      <c r="F92" s="131"/>
      <c r="G92" s="131"/>
      <c r="H92" s="131"/>
      <c r="I92" s="131"/>
      <c r="J92" s="131"/>
      <c r="K92" s="131"/>
      <c r="L92" s="131"/>
      <c r="M92" s="131"/>
      <c r="N92" s="131"/>
      <c r="O92" s="131"/>
      <c r="P92" s="131"/>
      <c r="Q92" s="131"/>
      <c r="R92" s="131"/>
      <c r="S92" s="131"/>
      <c r="T92" s="132"/>
      <c r="U92" s="160">
        <v>590696</v>
      </c>
      <c r="V92" s="161"/>
      <c r="W92" s="161"/>
      <c r="X92" s="161"/>
      <c r="Y92" s="162"/>
      <c r="Z92" s="160">
        <v>0</v>
      </c>
      <c r="AA92" s="161"/>
      <c r="AB92" s="161"/>
      <c r="AC92" s="161"/>
      <c r="AD92" s="162"/>
      <c r="AE92" s="160">
        <v>0</v>
      </c>
      <c r="AF92" s="161"/>
      <c r="AG92" s="161"/>
      <c r="AH92" s="162"/>
      <c r="AI92" s="160">
        <f>IF(ISNUMBER(U92),U92,0)+IF(ISNUMBER(Z92),Z92,0)</f>
        <v>590696</v>
      </c>
      <c r="AJ92" s="161"/>
      <c r="AK92" s="161"/>
      <c r="AL92" s="161"/>
      <c r="AM92" s="162"/>
      <c r="AN92" s="160">
        <v>400000</v>
      </c>
      <c r="AO92" s="161"/>
      <c r="AP92" s="161"/>
      <c r="AQ92" s="161"/>
      <c r="AR92" s="162"/>
      <c r="AS92" s="160">
        <v>0</v>
      </c>
      <c r="AT92" s="161"/>
      <c r="AU92" s="161"/>
      <c r="AV92" s="161"/>
      <c r="AW92" s="162"/>
      <c r="AX92" s="160">
        <v>0</v>
      </c>
      <c r="AY92" s="161"/>
      <c r="AZ92" s="161"/>
      <c r="BA92" s="162"/>
      <c r="BB92" s="160">
        <f>IF(ISNUMBER(AN92),AN92,0)+IF(ISNUMBER(AS92),AS92,0)</f>
        <v>400000</v>
      </c>
      <c r="BC92" s="161"/>
      <c r="BD92" s="161"/>
      <c r="BE92" s="161"/>
      <c r="BF92" s="162"/>
      <c r="BG92" s="160">
        <v>200000</v>
      </c>
      <c r="BH92" s="161"/>
      <c r="BI92" s="161"/>
      <c r="BJ92" s="161"/>
      <c r="BK92" s="162"/>
      <c r="BL92" s="160">
        <v>0</v>
      </c>
      <c r="BM92" s="161"/>
      <c r="BN92" s="161"/>
      <c r="BO92" s="161"/>
      <c r="BP92" s="162"/>
      <c r="BQ92" s="160">
        <v>0</v>
      </c>
      <c r="BR92" s="161"/>
      <c r="BS92" s="161"/>
      <c r="BT92" s="162"/>
      <c r="BU92" s="160">
        <f>IF(ISNUMBER(BG92),BG92,0)+IF(ISNUMBER(BL92),BL92,0)</f>
        <v>200000</v>
      </c>
      <c r="BV92" s="161"/>
      <c r="BW92" s="161"/>
      <c r="BX92" s="161"/>
      <c r="BY92" s="162"/>
      <c r="CA92" s="136" t="s">
        <v>42</v>
      </c>
    </row>
    <row r="93" spans="1:79" s="136" customFormat="1" ht="25.5" customHeight="1" x14ac:dyDescent="0.2">
      <c r="A93" s="156">
        <v>2</v>
      </c>
      <c r="B93" s="157"/>
      <c r="C93" s="157"/>
      <c r="D93" s="130" t="s">
        <v>277</v>
      </c>
      <c r="E93" s="131"/>
      <c r="F93" s="131"/>
      <c r="G93" s="131"/>
      <c r="H93" s="131"/>
      <c r="I93" s="131"/>
      <c r="J93" s="131"/>
      <c r="K93" s="131"/>
      <c r="L93" s="131"/>
      <c r="M93" s="131"/>
      <c r="N93" s="131"/>
      <c r="O93" s="131"/>
      <c r="P93" s="131"/>
      <c r="Q93" s="131"/>
      <c r="R93" s="131"/>
      <c r="S93" s="131"/>
      <c r="T93" s="132"/>
      <c r="U93" s="160">
        <v>26439</v>
      </c>
      <c r="V93" s="161"/>
      <c r="W93" s="161"/>
      <c r="X93" s="161"/>
      <c r="Y93" s="162"/>
      <c r="Z93" s="160">
        <v>0</v>
      </c>
      <c r="AA93" s="161"/>
      <c r="AB93" s="161"/>
      <c r="AC93" s="161"/>
      <c r="AD93" s="162"/>
      <c r="AE93" s="160">
        <v>0</v>
      </c>
      <c r="AF93" s="161"/>
      <c r="AG93" s="161"/>
      <c r="AH93" s="162"/>
      <c r="AI93" s="160">
        <f>IF(ISNUMBER(U93),U93,0)+IF(ISNUMBER(Z93),Z93,0)</f>
        <v>26439</v>
      </c>
      <c r="AJ93" s="161"/>
      <c r="AK93" s="161"/>
      <c r="AL93" s="161"/>
      <c r="AM93" s="162"/>
      <c r="AN93" s="160">
        <v>40000</v>
      </c>
      <c r="AO93" s="161"/>
      <c r="AP93" s="161"/>
      <c r="AQ93" s="161"/>
      <c r="AR93" s="162"/>
      <c r="AS93" s="160">
        <v>0</v>
      </c>
      <c r="AT93" s="161"/>
      <c r="AU93" s="161"/>
      <c r="AV93" s="161"/>
      <c r="AW93" s="162"/>
      <c r="AX93" s="160">
        <v>0</v>
      </c>
      <c r="AY93" s="161"/>
      <c r="AZ93" s="161"/>
      <c r="BA93" s="162"/>
      <c r="BB93" s="160">
        <f>IF(ISNUMBER(AN93),AN93,0)+IF(ISNUMBER(AS93),AS93,0)</f>
        <v>40000</v>
      </c>
      <c r="BC93" s="161"/>
      <c r="BD93" s="161"/>
      <c r="BE93" s="161"/>
      <c r="BF93" s="162"/>
      <c r="BG93" s="160">
        <v>0</v>
      </c>
      <c r="BH93" s="161"/>
      <c r="BI93" s="161"/>
      <c r="BJ93" s="161"/>
      <c r="BK93" s="162"/>
      <c r="BL93" s="160">
        <v>0</v>
      </c>
      <c r="BM93" s="161"/>
      <c r="BN93" s="161"/>
      <c r="BO93" s="161"/>
      <c r="BP93" s="162"/>
      <c r="BQ93" s="160">
        <v>0</v>
      </c>
      <c r="BR93" s="161"/>
      <c r="BS93" s="161"/>
      <c r="BT93" s="162"/>
      <c r="BU93" s="160">
        <f>IF(ISNUMBER(BG93),BG93,0)+IF(ISNUMBER(BL93),BL93,0)</f>
        <v>0</v>
      </c>
      <c r="BV93" s="161"/>
      <c r="BW93" s="161"/>
      <c r="BX93" s="161"/>
      <c r="BY93" s="162"/>
    </row>
    <row r="94" spans="1:79" s="136" customFormat="1" ht="51" customHeight="1" x14ac:dyDescent="0.2">
      <c r="A94" s="156">
        <v>3</v>
      </c>
      <c r="B94" s="157"/>
      <c r="C94" s="157"/>
      <c r="D94" s="130" t="s">
        <v>278</v>
      </c>
      <c r="E94" s="131"/>
      <c r="F94" s="131"/>
      <c r="G94" s="131"/>
      <c r="H94" s="131"/>
      <c r="I94" s="131"/>
      <c r="J94" s="131"/>
      <c r="K94" s="131"/>
      <c r="L94" s="131"/>
      <c r="M94" s="131"/>
      <c r="N94" s="131"/>
      <c r="O94" s="131"/>
      <c r="P94" s="131"/>
      <c r="Q94" s="131"/>
      <c r="R94" s="131"/>
      <c r="S94" s="131"/>
      <c r="T94" s="132"/>
      <c r="U94" s="160">
        <v>0</v>
      </c>
      <c r="V94" s="161"/>
      <c r="W94" s="161"/>
      <c r="X94" s="161"/>
      <c r="Y94" s="162"/>
      <c r="Z94" s="160">
        <v>0</v>
      </c>
      <c r="AA94" s="161"/>
      <c r="AB94" s="161"/>
      <c r="AC94" s="161"/>
      <c r="AD94" s="162"/>
      <c r="AE94" s="160">
        <v>0</v>
      </c>
      <c r="AF94" s="161"/>
      <c r="AG94" s="161"/>
      <c r="AH94" s="162"/>
      <c r="AI94" s="160">
        <f>IF(ISNUMBER(U94),U94,0)+IF(ISNUMBER(Z94),Z94,0)</f>
        <v>0</v>
      </c>
      <c r="AJ94" s="161"/>
      <c r="AK94" s="161"/>
      <c r="AL94" s="161"/>
      <c r="AM94" s="162"/>
      <c r="AN94" s="160">
        <v>60000</v>
      </c>
      <c r="AO94" s="161"/>
      <c r="AP94" s="161"/>
      <c r="AQ94" s="161"/>
      <c r="AR94" s="162"/>
      <c r="AS94" s="160">
        <v>0</v>
      </c>
      <c r="AT94" s="161"/>
      <c r="AU94" s="161"/>
      <c r="AV94" s="161"/>
      <c r="AW94" s="162"/>
      <c r="AX94" s="160">
        <v>0</v>
      </c>
      <c r="AY94" s="161"/>
      <c r="AZ94" s="161"/>
      <c r="BA94" s="162"/>
      <c r="BB94" s="160">
        <f>IF(ISNUMBER(AN94),AN94,0)+IF(ISNUMBER(AS94),AS94,0)</f>
        <v>60000</v>
      </c>
      <c r="BC94" s="161"/>
      <c r="BD94" s="161"/>
      <c r="BE94" s="161"/>
      <c r="BF94" s="162"/>
      <c r="BG94" s="160">
        <v>0</v>
      </c>
      <c r="BH94" s="161"/>
      <c r="BI94" s="161"/>
      <c r="BJ94" s="161"/>
      <c r="BK94" s="162"/>
      <c r="BL94" s="160">
        <v>0</v>
      </c>
      <c r="BM94" s="161"/>
      <c r="BN94" s="161"/>
      <c r="BO94" s="161"/>
      <c r="BP94" s="162"/>
      <c r="BQ94" s="160">
        <v>0</v>
      </c>
      <c r="BR94" s="161"/>
      <c r="BS94" s="161"/>
      <c r="BT94" s="162"/>
      <c r="BU94" s="160">
        <f>IF(ISNUMBER(BG94),BG94,0)+IF(ISNUMBER(BL94),BL94,0)</f>
        <v>0</v>
      </c>
      <c r="BV94" s="161"/>
      <c r="BW94" s="161"/>
      <c r="BX94" s="161"/>
      <c r="BY94" s="162"/>
    </row>
    <row r="95" spans="1:79" s="136" customFormat="1" ht="63.75" customHeight="1" x14ac:dyDescent="0.2">
      <c r="A95" s="156">
        <v>4</v>
      </c>
      <c r="B95" s="157"/>
      <c r="C95" s="157"/>
      <c r="D95" s="130" t="s">
        <v>279</v>
      </c>
      <c r="E95" s="131"/>
      <c r="F95" s="131"/>
      <c r="G95" s="131"/>
      <c r="H95" s="131"/>
      <c r="I95" s="131"/>
      <c r="J95" s="131"/>
      <c r="K95" s="131"/>
      <c r="L95" s="131"/>
      <c r="M95" s="131"/>
      <c r="N95" s="131"/>
      <c r="O95" s="131"/>
      <c r="P95" s="131"/>
      <c r="Q95" s="131"/>
      <c r="R95" s="131"/>
      <c r="S95" s="131"/>
      <c r="T95" s="132"/>
      <c r="U95" s="160">
        <v>2750000</v>
      </c>
      <c r="V95" s="161"/>
      <c r="W95" s="161"/>
      <c r="X95" s="161"/>
      <c r="Y95" s="162"/>
      <c r="Z95" s="160">
        <v>0</v>
      </c>
      <c r="AA95" s="161"/>
      <c r="AB95" s="161"/>
      <c r="AC95" s="161"/>
      <c r="AD95" s="162"/>
      <c r="AE95" s="160">
        <v>0</v>
      </c>
      <c r="AF95" s="161"/>
      <c r="AG95" s="161"/>
      <c r="AH95" s="162"/>
      <c r="AI95" s="160">
        <f>IF(ISNUMBER(U95),U95,0)+IF(ISNUMBER(Z95),Z95,0)</f>
        <v>2750000</v>
      </c>
      <c r="AJ95" s="161"/>
      <c r="AK95" s="161"/>
      <c r="AL95" s="161"/>
      <c r="AM95" s="162"/>
      <c r="AN95" s="160">
        <v>0</v>
      </c>
      <c r="AO95" s="161"/>
      <c r="AP95" s="161"/>
      <c r="AQ95" s="161"/>
      <c r="AR95" s="162"/>
      <c r="AS95" s="160">
        <v>0</v>
      </c>
      <c r="AT95" s="161"/>
      <c r="AU95" s="161"/>
      <c r="AV95" s="161"/>
      <c r="AW95" s="162"/>
      <c r="AX95" s="160">
        <v>0</v>
      </c>
      <c r="AY95" s="161"/>
      <c r="AZ95" s="161"/>
      <c r="BA95" s="162"/>
      <c r="BB95" s="160">
        <f>IF(ISNUMBER(AN95),AN95,0)+IF(ISNUMBER(AS95),AS95,0)</f>
        <v>0</v>
      </c>
      <c r="BC95" s="161"/>
      <c r="BD95" s="161"/>
      <c r="BE95" s="161"/>
      <c r="BF95" s="162"/>
      <c r="BG95" s="160">
        <v>0</v>
      </c>
      <c r="BH95" s="161"/>
      <c r="BI95" s="161"/>
      <c r="BJ95" s="161"/>
      <c r="BK95" s="162"/>
      <c r="BL95" s="160">
        <v>0</v>
      </c>
      <c r="BM95" s="161"/>
      <c r="BN95" s="161"/>
      <c r="BO95" s="161"/>
      <c r="BP95" s="162"/>
      <c r="BQ95" s="160">
        <v>0</v>
      </c>
      <c r="BR95" s="161"/>
      <c r="BS95" s="161"/>
      <c r="BT95" s="162"/>
      <c r="BU95" s="160">
        <f>IF(ISNUMBER(BG95),BG95,0)+IF(ISNUMBER(BL95),BL95,0)</f>
        <v>0</v>
      </c>
      <c r="BV95" s="161"/>
      <c r="BW95" s="161"/>
      <c r="BX95" s="161"/>
      <c r="BY95" s="162"/>
    </row>
    <row r="96" spans="1:79" s="9" customFormat="1" ht="12.75" customHeight="1" x14ac:dyDescent="0.2">
      <c r="A96" s="125"/>
      <c r="B96" s="126"/>
      <c r="C96" s="126"/>
      <c r="D96" s="137" t="s">
        <v>179</v>
      </c>
      <c r="E96" s="138"/>
      <c r="F96" s="138"/>
      <c r="G96" s="138"/>
      <c r="H96" s="138"/>
      <c r="I96" s="138"/>
      <c r="J96" s="138"/>
      <c r="K96" s="138"/>
      <c r="L96" s="138"/>
      <c r="M96" s="138"/>
      <c r="N96" s="138"/>
      <c r="O96" s="138"/>
      <c r="P96" s="138"/>
      <c r="Q96" s="138"/>
      <c r="R96" s="138"/>
      <c r="S96" s="138"/>
      <c r="T96" s="139"/>
      <c r="U96" s="164">
        <v>3367135</v>
      </c>
      <c r="V96" s="165"/>
      <c r="W96" s="165"/>
      <c r="X96" s="165"/>
      <c r="Y96" s="166"/>
      <c r="Z96" s="164">
        <v>0</v>
      </c>
      <c r="AA96" s="165"/>
      <c r="AB96" s="165"/>
      <c r="AC96" s="165"/>
      <c r="AD96" s="166"/>
      <c r="AE96" s="164">
        <v>0</v>
      </c>
      <c r="AF96" s="165"/>
      <c r="AG96" s="165"/>
      <c r="AH96" s="166"/>
      <c r="AI96" s="164">
        <f>IF(ISNUMBER(U96),U96,0)+IF(ISNUMBER(Z96),Z96,0)</f>
        <v>3367135</v>
      </c>
      <c r="AJ96" s="165"/>
      <c r="AK96" s="165"/>
      <c r="AL96" s="165"/>
      <c r="AM96" s="166"/>
      <c r="AN96" s="164">
        <v>500000</v>
      </c>
      <c r="AO96" s="165"/>
      <c r="AP96" s="165"/>
      <c r="AQ96" s="165"/>
      <c r="AR96" s="166"/>
      <c r="AS96" s="164">
        <v>0</v>
      </c>
      <c r="AT96" s="165"/>
      <c r="AU96" s="165"/>
      <c r="AV96" s="165"/>
      <c r="AW96" s="166"/>
      <c r="AX96" s="164">
        <v>0</v>
      </c>
      <c r="AY96" s="165"/>
      <c r="AZ96" s="165"/>
      <c r="BA96" s="166"/>
      <c r="BB96" s="164">
        <f>IF(ISNUMBER(AN96),AN96,0)+IF(ISNUMBER(AS96),AS96,0)</f>
        <v>500000</v>
      </c>
      <c r="BC96" s="165"/>
      <c r="BD96" s="165"/>
      <c r="BE96" s="165"/>
      <c r="BF96" s="166"/>
      <c r="BG96" s="164">
        <v>200000</v>
      </c>
      <c r="BH96" s="165"/>
      <c r="BI96" s="165"/>
      <c r="BJ96" s="165"/>
      <c r="BK96" s="166"/>
      <c r="BL96" s="164">
        <v>0</v>
      </c>
      <c r="BM96" s="165"/>
      <c r="BN96" s="165"/>
      <c r="BO96" s="165"/>
      <c r="BP96" s="166"/>
      <c r="BQ96" s="164">
        <v>0</v>
      </c>
      <c r="BR96" s="165"/>
      <c r="BS96" s="165"/>
      <c r="BT96" s="166"/>
      <c r="BU96" s="164">
        <f>IF(ISNUMBER(BG96),BG96,0)+IF(ISNUMBER(BL96),BL96,0)</f>
        <v>200000</v>
      </c>
      <c r="BV96" s="165"/>
      <c r="BW96" s="165"/>
      <c r="BX96" s="165"/>
      <c r="BY96" s="166"/>
    </row>
    <row r="98" spans="1:79" ht="14.25" customHeight="1" x14ac:dyDescent="0.2">
      <c r="A98" s="48" t="s">
        <v>351</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79" ht="15" customHeight="1" x14ac:dyDescent="0.2">
      <c r="A99" s="101" t="s">
        <v>261</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row>
    <row r="100" spans="1:79" ht="23.1" customHeight="1" x14ac:dyDescent="0.2">
      <c r="A100" s="79" t="s">
        <v>7</v>
      </c>
      <c r="B100" s="80"/>
      <c r="C100" s="80"/>
      <c r="D100" s="79" t="s">
        <v>152</v>
      </c>
      <c r="E100" s="80"/>
      <c r="F100" s="80"/>
      <c r="G100" s="80"/>
      <c r="H100" s="80"/>
      <c r="I100" s="80"/>
      <c r="J100" s="80"/>
      <c r="K100" s="80"/>
      <c r="L100" s="80"/>
      <c r="M100" s="80"/>
      <c r="N100" s="80"/>
      <c r="O100" s="80"/>
      <c r="P100" s="80"/>
      <c r="Q100" s="80"/>
      <c r="R100" s="80"/>
      <c r="S100" s="80"/>
      <c r="T100" s="81"/>
      <c r="U100" s="46" t="s">
        <v>265</v>
      </c>
      <c r="V100" s="46"/>
      <c r="W100" s="46"/>
      <c r="X100" s="46"/>
      <c r="Y100" s="46"/>
      <c r="Z100" s="46"/>
      <c r="AA100" s="46"/>
      <c r="AB100" s="46"/>
      <c r="AC100" s="46"/>
      <c r="AD100" s="46"/>
      <c r="AE100" s="46"/>
      <c r="AF100" s="46"/>
      <c r="AG100" s="46"/>
      <c r="AH100" s="46"/>
      <c r="AI100" s="46"/>
      <c r="AJ100" s="46"/>
      <c r="AK100" s="46"/>
      <c r="AL100" s="46"/>
      <c r="AM100" s="46"/>
      <c r="AN100" s="46"/>
      <c r="AO100" s="46" t="s">
        <v>267</v>
      </c>
      <c r="AP100" s="46"/>
      <c r="AQ100" s="46"/>
      <c r="AR100" s="46"/>
      <c r="AS100" s="46"/>
      <c r="AT100" s="46"/>
      <c r="AU100" s="46"/>
      <c r="AV100" s="46"/>
      <c r="AW100" s="46"/>
      <c r="AX100" s="46"/>
      <c r="AY100" s="46"/>
      <c r="AZ100" s="46"/>
      <c r="BA100" s="46"/>
      <c r="BB100" s="46"/>
      <c r="BC100" s="46"/>
      <c r="BD100" s="46"/>
      <c r="BE100" s="46"/>
      <c r="BF100" s="46"/>
      <c r="BG100" s="46"/>
      <c r="BH100" s="46"/>
    </row>
    <row r="101" spans="1:79" ht="54" customHeight="1" x14ac:dyDescent="0.2">
      <c r="A101" s="82"/>
      <c r="B101" s="83"/>
      <c r="C101" s="83"/>
      <c r="D101" s="82"/>
      <c r="E101" s="83"/>
      <c r="F101" s="83"/>
      <c r="G101" s="83"/>
      <c r="H101" s="83"/>
      <c r="I101" s="83"/>
      <c r="J101" s="83"/>
      <c r="K101" s="83"/>
      <c r="L101" s="83"/>
      <c r="M101" s="83"/>
      <c r="N101" s="83"/>
      <c r="O101" s="83"/>
      <c r="P101" s="83"/>
      <c r="Q101" s="83"/>
      <c r="R101" s="83"/>
      <c r="S101" s="83"/>
      <c r="T101" s="84"/>
      <c r="U101" s="61" t="s">
        <v>5</v>
      </c>
      <c r="V101" s="62"/>
      <c r="W101" s="62"/>
      <c r="X101" s="62"/>
      <c r="Y101" s="63"/>
      <c r="Z101" s="61" t="s">
        <v>4</v>
      </c>
      <c r="AA101" s="62"/>
      <c r="AB101" s="62"/>
      <c r="AC101" s="62"/>
      <c r="AD101" s="63"/>
      <c r="AE101" s="76" t="s">
        <v>147</v>
      </c>
      <c r="AF101" s="77"/>
      <c r="AG101" s="77"/>
      <c r="AH101" s="77"/>
      <c r="AI101" s="78"/>
      <c r="AJ101" s="61" t="s">
        <v>6</v>
      </c>
      <c r="AK101" s="62"/>
      <c r="AL101" s="62"/>
      <c r="AM101" s="62"/>
      <c r="AN101" s="63"/>
      <c r="AO101" s="61" t="s">
        <v>5</v>
      </c>
      <c r="AP101" s="62"/>
      <c r="AQ101" s="62"/>
      <c r="AR101" s="62"/>
      <c r="AS101" s="63"/>
      <c r="AT101" s="61" t="s">
        <v>4</v>
      </c>
      <c r="AU101" s="62"/>
      <c r="AV101" s="62"/>
      <c r="AW101" s="62"/>
      <c r="AX101" s="63"/>
      <c r="AY101" s="76" t="s">
        <v>147</v>
      </c>
      <c r="AZ101" s="77"/>
      <c r="BA101" s="77"/>
      <c r="BB101" s="77"/>
      <c r="BC101" s="78"/>
      <c r="BD101" s="46" t="s">
        <v>118</v>
      </c>
      <c r="BE101" s="46"/>
      <c r="BF101" s="46"/>
      <c r="BG101" s="46"/>
      <c r="BH101" s="46"/>
    </row>
    <row r="102" spans="1:79" ht="15" customHeight="1" x14ac:dyDescent="0.2">
      <c r="A102" s="61" t="s">
        <v>216</v>
      </c>
      <c r="B102" s="62"/>
      <c r="C102" s="62"/>
      <c r="D102" s="61">
        <v>2</v>
      </c>
      <c r="E102" s="62"/>
      <c r="F102" s="62"/>
      <c r="G102" s="62"/>
      <c r="H102" s="62"/>
      <c r="I102" s="62"/>
      <c r="J102" s="62"/>
      <c r="K102" s="62"/>
      <c r="L102" s="62"/>
      <c r="M102" s="62"/>
      <c r="N102" s="62"/>
      <c r="O102" s="62"/>
      <c r="P102" s="62"/>
      <c r="Q102" s="62"/>
      <c r="R102" s="62"/>
      <c r="S102" s="62"/>
      <c r="T102" s="63"/>
      <c r="U102" s="61">
        <v>3</v>
      </c>
      <c r="V102" s="62"/>
      <c r="W102" s="62"/>
      <c r="X102" s="62"/>
      <c r="Y102" s="63"/>
      <c r="Z102" s="61">
        <v>4</v>
      </c>
      <c r="AA102" s="62"/>
      <c r="AB102" s="62"/>
      <c r="AC102" s="62"/>
      <c r="AD102" s="63"/>
      <c r="AE102" s="61">
        <v>5</v>
      </c>
      <c r="AF102" s="62"/>
      <c r="AG102" s="62"/>
      <c r="AH102" s="62"/>
      <c r="AI102" s="63"/>
      <c r="AJ102" s="61">
        <v>6</v>
      </c>
      <c r="AK102" s="62"/>
      <c r="AL102" s="62"/>
      <c r="AM102" s="62"/>
      <c r="AN102" s="63"/>
      <c r="AO102" s="61">
        <v>7</v>
      </c>
      <c r="AP102" s="62"/>
      <c r="AQ102" s="62"/>
      <c r="AR102" s="62"/>
      <c r="AS102" s="63"/>
      <c r="AT102" s="61">
        <v>8</v>
      </c>
      <c r="AU102" s="62"/>
      <c r="AV102" s="62"/>
      <c r="AW102" s="62"/>
      <c r="AX102" s="63"/>
      <c r="AY102" s="61">
        <v>9</v>
      </c>
      <c r="AZ102" s="62"/>
      <c r="BA102" s="62"/>
      <c r="BB102" s="62"/>
      <c r="BC102" s="63"/>
      <c r="BD102" s="61">
        <v>10</v>
      </c>
      <c r="BE102" s="62"/>
      <c r="BF102" s="62"/>
      <c r="BG102" s="62"/>
      <c r="BH102" s="63"/>
    </row>
    <row r="103" spans="1:79" s="2" customFormat="1" ht="12.75" hidden="1" customHeight="1" x14ac:dyDescent="0.2">
      <c r="A103" s="64" t="s">
        <v>90</v>
      </c>
      <c r="B103" s="65"/>
      <c r="C103" s="65"/>
      <c r="D103" s="64" t="s">
        <v>78</v>
      </c>
      <c r="E103" s="65"/>
      <c r="F103" s="65"/>
      <c r="G103" s="65"/>
      <c r="H103" s="65"/>
      <c r="I103" s="65"/>
      <c r="J103" s="65"/>
      <c r="K103" s="65"/>
      <c r="L103" s="65"/>
      <c r="M103" s="65"/>
      <c r="N103" s="65"/>
      <c r="O103" s="65"/>
      <c r="P103" s="65"/>
      <c r="Q103" s="65"/>
      <c r="R103" s="65"/>
      <c r="S103" s="65"/>
      <c r="T103" s="66"/>
      <c r="U103" s="64" t="s">
        <v>81</v>
      </c>
      <c r="V103" s="65"/>
      <c r="W103" s="65"/>
      <c r="X103" s="65"/>
      <c r="Y103" s="66"/>
      <c r="Z103" s="64" t="s">
        <v>82</v>
      </c>
      <c r="AA103" s="65"/>
      <c r="AB103" s="65"/>
      <c r="AC103" s="65"/>
      <c r="AD103" s="66"/>
      <c r="AE103" s="64" t="s">
        <v>116</v>
      </c>
      <c r="AF103" s="65"/>
      <c r="AG103" s="65"/>
      <c r="AH103" s="65"/>
      <c r="AI103" s="66"/>
      <c r="AJ103" s="72" t="s">
        <v>218</v>
      </c>
      <c r="AK103" s="73"/>
      <c r="AL103" s="73"/>
      <c r="AM103" s="73"/>
      <c r="AN103" s="74"/>
      <c r="AO103" s="64" t="s">
        <v>83</v>
      </c>
      <c r="AP103" s="65"/>
      <c r="AQ103" s="65"/>
      <c r="AR103" s="65"/>
      <c r="AS103" s="66"/>
      <c r="AT103" s="64" t="s">
        <v>84</v>
      </c>
      <c r="AU103" s="65"/>
      <c r="AV103" s="65"/>
      <c r="AW103" s="65"/>
      <c r="AX103" s="66"/>
      <c r="AY103" s="64" t="s">
        <v>117</v>
      </c>
      <c r="AZ103" s="65"/>
      <c r="BA103" s="65"/>
      <c r="BB103" s="65"/>
      <c r="BC103" s="66"/>
      <c r="BD103" s="75" t="s">
        <v>218</v>
      </c>
      <c r="BE103" s="75"/>
      <c r="BF103" s="75"/>
      <c r="BG103" s="75"/>
      <c r="BH103" s="75"/>
      <c r="CA103" s="2" t="s">
        <v>43</v>
      </c>
    </row>
    <row r="104" spans="1:79" s="136" customFormat="1" ht="51" customHeight="1" x14ac:dyDescent="0.2">
      <c r="A104" s="156">
        <v>1</v>
      </c>
      <c r="B104" s="157"/>
      <c r="C104" s="157"/>
      <c r="D104" s="130" t="s">
        <v>276</v>
      </c>
      <c r="E104" s="131"/>
      <c r="F104" s="131"/>
      <c r="G104" s="131"/>
      <c r="H104" s="131"/>
      <c r="I104" s="131"/>
      <c r="J104" s="131"/>
      <c r="K104" s="131"/>
      <c r="L104" s="131"/>
      <c r="M104" s="131"/>
      <c r="N104" s="131"/>
      <c r="O104" s="131"/>
      <c r="P104" s="131"/>
      <c r="Q104" s="131"/>
      <c r="R104" s="131"/>
      <c r="S104" s="131"/>
      <c r="T104" s="132"/>
      <c r="U104" s="160">
        <v>500000</v>
      </c>
      <c r="V104" s="161"/>
      <c r="W104" s="161"/>
      <c r="X104" s="161"/>
      <c r="Y104" s="162"/>
      <c r="Z104" s="160">
        <v>0</v>
      </c>
      <c r="AA104" s="161"/>
      <c r="AB104" s="161"/>
      <c r="AC104" s="161"/>
      <c r="AD104" s="162"/>
      <c r="AE104" s="159">
        <v>0</v>
      </c>
      <c r="AF104" s="159"/>
      <c r="AG104" s="159"/>
      <c r="AH104" s="159"/>
      <c r="AI104" s="159"/>
      <c r="AJ104" s="170">
        <f>IF(ISNUMBER(U104),U104,0)+IF(ISNUMBER(Z104),Z104,0)</f>
        <v>500000</v>
      </c>
      <c r="AK104" s="170"/>
      <c r="AL104" s="170"/>
      <c r="AM104" s="170"/>
      <c r="AN104" s="170"/>
      <c r="AO104" s="159">
        <v>500000</v>
      </c>
      <c r="AP104" s="159"/>
      <c r="AQ104" s="159"/>
      <c r="AR104" s="159"/>
      <c r="AS104" s="159"/>
      <c r="AT104" s="170">
        <v>0</v>
      </c>
      <c r="AU104" s="170"/>
      <c r="AV104" s="170"/>
      <c r="AW104" s="170"/>
      <c r="AX104" s="170"/>
      <c r="AY104" s="159">
        <v>0</v>
      </c>
      <c r="AZ104" s="159"/>
      <c r="BA104" s="159"/>
      <c r="BB104" s="159"/>
      <c r="BC104" s="159"/>
      <c r="BD104" s="170">
        <f>IF(ISNUMBER(AO104),AO104,0)+IF(ISNUMBER(AT104),AT104,0)</f>
        <v>500000</v>
      </c>
      <c r="BE104" s="170"/>
      <c r="BF104" s="170"/>
      <c r="BG104" s="170"/>
      <c r="BH104" s="170"/>
      <c r="CA104" s="136" t="s">
        <v>44</v>
      </c>
    </row>
    <row r="105" spans="1:79" s="136" customFormat="1" ht="25.5" customHeight="1" x14ac:dyDescent="0.2">
      <c r="A105" s="156">
        <v>2</v>
      </c>
      <c r="B105" s="157"/>
      <c r="C105" s="157"/>
      <c r="D105" s="130" t="s">
        <v>277</v>
      </c>
      <c r="E105" s="131"/>
      <c r="F105" s="131"/>
      <c r="G105" s="131"/>
      <c r="H105" s="131"/>
      <c r="I105" s="131"/>
      <c r="J105" s="131"/>
      <c r="K105" s="131"/>
      <c r="L105" s="131"/>
      <c r="M105" s="131"/>
      <c r="N105" s="131"/>
      <c r="O105" s="131"/>
      <c r="P105" s="131"/>
      <c r="Q105" s="131"/>
      <c r="R105" s="131"/>
      <c r="S105" s="131"/>
      <c r="T105" s="132"/>
      <c r="U105" s="160">
        <v>0</v>
      </c>
      <c r="V105" s="161"/>
      <c r="W105" s="161"/>
      <c r="X105" s="161"/>
      <c r="Y105" s="162"/>
      <c r="Z105" s="160">
        <v>0</v>
      </c>
      <c r="AA105" s="161"/>
      <c r="AB105" s="161"/>
      <c r="AC105" s="161"/>
      <c r="AD105" s="162"/>
      <c r="AE105" s="159">
        <v>0</v>
      </c>
      <c r="AF105" s="159"/>
      <c r="AG105" s="159"/>
      <c r="AH105" s="159"/>
      <c r="AI105" s="159"/>
      <c r="AJ105" s="170">
        <f>IF(ISNUMBER(U105),U105,0)+IF(ISNUMBER(Z105),Z105,0)</f>
        <v>0</v>
      </c>
      <c r="AK105" s="170"/>
      <c r="AL105" s="170"/>
      <c r="AM105" s="170"/>
      <c r="AN105" s="170"/>
      <c r="AO105" s="159">
        <v>0</v>
      </c>
      <c r="AP105" s="159"/>
      <c r="AQ105" s="159"/>
      <c r="AR105" s="159"/>
      <c r="AS105" s="159"/>
      <c r="AT105" s="170">
        <v>0</v>
      </c>
      <c r="AU105" s="170"/>
      <c r="AV105" s="170"/>
      <c r="AW105" s="170"/>
      <c r="AX105" s="170"/>
      <c r="AY105" s="159">
        <v>0</v>
      </c>
      <c r="AZ105" s="159"/>
      <c r="BA105" s="159"/>
      <c r="BB105" s="159"/>
      <c r="BC105" s="159"/>
      <c r="BD105" s="170">
        <f>IF(ISNUMBER(AO105),AO105,0)+IF(ISNUMBER(AT105),AT105,0)</f>
        <v>0</v>
      </c>
      <c r="BE105" s="170"/>
      <c r="BF105" s="170"/>
      <c r="BG105" s="170"/>
      <c r="BH105" s="170"/>
    </row>
    <row r="106" spans="1:79" s="136" customFormat="1" ht="51" customHeight="1" x14ac:dyDescent="0.2">
      <c r="A106" s="156">
        <v>3</v>
      </c>
      <c r="B106" s="157"/>
      <c r="C106" s="157"/>
      <c r="D106" s="130" t="s">
        <v>278</v>
      </c>
      <c r="E106" s="131"/>
      <c r="F106" s="131"/>
      <c r="G106" s="131"/>
      <c r="H106" s="131"/>
      <c r="I106" s="131"/>
      <c r="J106" s="131"/>
      <c r="K106" s="131"/>
      <c r="L106" s="131"/>
      <c r="M106" s="131"/>
      <c r="N106" s="131"/>
      <c r="O106" s="131"/>
      <c r="P106" s="131"/>
      <c r="Q106" s="131"/>
      <c r="R106" s="131"/>
      <c r="S106" s="131"/>
      <c r="T106" s="132"/>
      <c r="U106" s="160">
        <v>0</v>
      </c>
      <c r="V106" s="161"/>
      <c r="W106" s="161"/>
      <c r="X106" s="161"/>
      <c r="Y106" s="162"/>
      <c r="Z106" s="160">
        <v>0</v>
      </c>
      <c r="AA106" s="161"/>
      <c r="AB106" s="161"/>
      <c r="AC106" s="161"/>
      <c r="AD106" s="162"/>
      <c r="AE106" s="159">
        <v>0</v>
      </c>
      <c r="AF106" s="159"/>
      <c r="AG106" s="159"/>
      <c r="AH106" s="159"/>
      <c r="AI106" s="159"/>
      <c r="AJ106" s="170">
        <f>IF(ISNUMBER(U106),U106,0)+IF(ISNUMBER(Z106),Z106,0)</f>
        <v>0</v>
      </c>
      <c r="AK106" s="170"/>
      <c r="AL106" s="170"/>
      <c r="AM106" s="170"/>
      <c r="AN106" s="170"/>
      <c r="AO106" s="159">
        <v>0</v>
      </c>
      <c r="AP106" s="159"/>
      <c r="AQ106" s="159"/>
      <c r="AR106" s="159"/>
      <c r="AS106" s="159"/>
      <c r="AT106" s="170">
        <v>0</v>
      </c>
      <c r="AU106" s="170"/>
      <c r="AV106" s="170"/>
      <c r="AW106" s="170"/>
      <c r="AX106" s="170"/>
      <c r="AY106" s="159">
        <v>0</v>
      </c>
      <c r="AZ106" s="159"/>
      <c r="BA106" s="159"/>
      <c r="BB106" s="159"/>
      <c r="BC106" s="159"/>
      <c r="BD106" s="170">
        <f>IF(ISNUMBER(AO106),AO106,0)+IF(ISNUMBER(AT106),AT106,0)</f>
        <v>0</v>
      </c>
      <c r="BE106" s="170"/>
      <c r="BF106" s="170"/>
      <c r="BG106" s="170"/>
      <c r="BH106" s="170"/>
    </row>
    <row r="107" spans="1:79" s="136" customFormat="1" ht="63.75" customHeight="1" x14ac:dyDescent="0.2">
      <c r="A107" s="156">
        <v>4</v>
      </c>
      <c r="B107" s="157"/>
      <c r="C107" s="157"/>
      <c r="D107" s="130" t="s">
        <v>279</v>
      </c>
      <c r="E107" s="131"/>
      <c r="F107" s="131"/>
      <c r="G107" s="131"/>
      <c r="H107" s="131"/>
      <c r="I107" s="131"/>
      <c r="J107" s="131"/>
      <c r="K107" s="131"/>
      <c r="L107" s="131"/>
      <c r="M107" s="131"/>
      <c r="N107" s="131"/>
      <c r="O107" s="131"/>
      <c r="P107" s="131"/>
      <c r="Q107" s="131"/>
      <c r="R107" s="131"/>
      <c r="S107" s="131"/>
      <c r="T107" s="132"/>
      <c r="U107" s="160">
        <v>0</v>
      </c>
      <c r="V107" s="161"/>
      <c r="W107" s="161"/>
      <c r="X107" s="161"/>
      <c r="Y107" s="162"/>
      <c r="Z107" s="160">
        <v>0</v>
      </c>
      <c r="AA107" s="161"/>
      <c r="AB107" s="161"/>
      <c r="AC107" s="161"/>
      <c r="AD107" s="162"/>
      <c r="AE107" s="159">
        <v>0</v>
      </c>
      <c r="AF107" s="159"/>
      <c r="AG107" s="159"/>
      <c r="AH107" s="159"/>
      <c r="AI107" s="159"/>
      <c r="AJ107" s="170">
        <f>IF(ISNUMBER(U107),U107,0)+IF(ISNUMBER(Z107),Z107,0)</f>
        <v>0</v>
      </c>
      <c r="AK107" s="170"/>
      <c r="AL107" s="170"/>
      <c r="AM107" s="170"/>
      <c r="AN107" s="170"/>
      <c r="AO107" s="159">
        <v>0</v>
      </c>
      <c r="AP107" s="159"/>
      <c r="AQ107" s="159"/>
      <c r="AR107" s="159"/>
      <c r="AS107" s="159"/>
      <c r="AT107" s="170">
        <v>0</v>
      </c>
      <c r="AU107" s="170"/>
      <c r="AV107" s="170"/>
      <c r="AW107" s="170"/>
      <c r="AX107" s="170"/>
      <c r="AY107" s="159">
        <v>0</v>
      </c>
      <c r="AZ107" s="159"/>
      <c r="BA107" s="159"/>
      <c r="BB107" s="159"/>
      <c r="BC107" s="159"/>
      <c r="BD107" s="170">
        <f>IF(ISNUMBER(AO107),AO107,0)+IF(ISNUMBER(AT107),AT107,0)</f>
        <v>0</v>
      </c>
      <c r="BE107" s="170"/>
      <c r="BF107" s="170"/>
      <c r="BG107" s="170"/>
      <c r="BH107" s="170"/>
    </row>
    <row r="108" spans="1:79" s="9" customFormat="1" ht="12.75" customHeight="1" x14ac:dyDescent="0.2">
      <c r="A108" s="125"/>
      <c r="B108" s="126"/>
      <c r="C108" s="126"/>
      <c r="D108" s="137" t="s">
        <v>179</v>
      </c>
      <c r="E108" s="138"/>
      <c r="F108" s="138"/>
      <c r="G108" s="138"/>
      <c r="H108" s="138"/>
      <c r="I108" s="138"/>
      <c r="J108" s="138"/>
      <c r="K108" s="138"/>
      <c r="L108" s="138"/>
      <c r="M108" s="138"/>
      <c r="N108" s="138"/>
      <c r="O108" s="138"/>
      <c r="P108" s="138"/>
      <c r="Q108" s="138"/>
      <c r="R108" s="138"/>
      <c r="S108" s="138"/>
      <c r="T108" s="139"/>
      <c r="U108" s="164">
        <v>500000</v>
      </c>
      <c r="V108" s="165"/>
      <c r="W108" s="165"/>
      <c r="X108" s="165"/>
      <c r="Y108" s="166"/>
      <c r="Z108" s="164">
        <v>0</v>
      </c>
      <c r="AA108" s="165"/>
      <c r="AB108" s="165"/>
      <c r="AC108" s="165"/>
      <c r="AD108" s="166"/>
      <c r="AE108" s="163">
        <v>0</v>
      </c>
      <c r="AF108" s="163"/>
      <c r="AG108" s="163"/>
      <c r="AH108" s="163"/>
      <c r="AI108" s="163"/>
      <c r="AJ108" s="124">
        <f>IF(ISNUMBER(U108),U108,0)+IF(ISNUMBER(Z108),Z108,0)</f>
        <v>500000</v>
      </c>
      <c r="AK108" s="124"/>
      <c r="AL108" s="124"/>
      <c r="AM108" s="124"/>
      <c r="AN108" s="124"/>
      <c r="AO108" s="163">
        <v>500000</v>
      </c>
      <c r="AP108" s="163"/>
      <c r="AQ108" s="163"/>
      <c r="AR108" s="163"/>
      <c r="AS108" s="163"/>
      <c r="AT108" s="124">
        <v>0</v>
      </c>
      <c r="AU108" s="124"/>
      <c r="AV108" s="124"/>
      <c r="AW108" s="124"/>
      <c r="AX108" s="124"/>
      <c r="AY108" s="163">
        <v>0</v>
      </c>
      <c r="AZ108" s="163"/>
      <c r="BA108" s="163"/>
      <c r="BB108" s="163"/>
      <c r="BC108" s="163"/>
      <c r="BD108" s="124">
        <f>IF(ISNUMBER(AO108),AO108,0)+IF(ISNUMBER(AT108),AT108,0)</f>
        <v>500000</v>
      </c>
      <c r="BE108" s="124"/>
      <c r="BF108" s="124"/>
      <c r="BG108" s="124"/>
      <c r="BH108" s="124"/>
    </row>
    <row r="109" spans="1:79" s="8" customFormat="1" ht="12.75" customHeight="1" x14ac:dyDescent="0.2">
      <c r="A109" s="33"/>
      <c r="B109" s="33"/>
      <c r="C109" s="33"/>
      <c r="D109" s="33"/>
      <c r="E109" s="33"/>
      <c r="F109" s="33"/>
      <c r="G109" s="33"/>
      <c r="H109" s="33"/>
      <c r="I109" s="33"/>
      <c r="J109" s="33"/>
      <c r="K109" s="33"/>
      <c r="L109" s="33"/>
      <c r="M109" s="33"/>
      <c r="N109" s="33"/>
      <c r="O109" s="33"/>
      <c r="P109" s="33"/>
      <c r="Q109" s="33"/>
      <c r="R109" s="33"/>
      <c r="S109" s="33"/>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row>
    <row r="111" spans="1:79" ht="14.25" customHeight="1" x14ac:dyDescent="0.2">
      <c r="A111" s="48" t="s">
        <v>184</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row>
    <row r="112" spans="1:79" ht="14.25" customHeight="1" x14ac:dyDescent="0.2">
      <c r="A112" s="48" t="s">
        <v>338</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row>
    <row r="113" spans="1:79" ht="23.1" customHeight="1" x14ac:dyDescent="0.2">
      <c r="A113" s="79" t="s">
        <v>7</v>
      </c>
      <c r="B113" s="80"/>
      <c r="C113" s="80"/>
      <c r="D113" s="46" t="s">
        <v>10</v>
      </c>
      <c r="E113" s="46"/>
      <c r="F113" s="46"/>
      <c r="G113" s="46"/>
      <c r="H113" s="46"/>
      <c r="I113" s="46"/>
      <c r="J113" s="46"/>
      <c r="K113" s="46"/>
      <c r="L113" s="46"/>
      <c r="M113" s="46"/>
      <c r="N113" s="46"/>
      <c r="O113" s="46"/>
      <c r="P113" s="46"/>
      <c r="Q113" s="46" t="s">
        <v>9</v>
      </c>
      <c r="R113" s="46"/>
      <c r="S113" s="46"/>
      <c r="T113" s="46"/>
      <c r="U113" s="46"/>
      <c r="V113" s="46" t="s">
        <v>8</v>
      </c>
      <c r="W113" s="46"/>
      <c r="X113" s="46"/>
      <c r="Y113" s="46"/>
      <c r="Z113" s="46"/>
      <c r="AA113" s="46"/>
      <c r="AB113" s="46"/>
      <c r="AC113" s="46"/>
      <c r="AD113" s="46"/>
      <c r="AE113" s="46"/>
      <c r="AF113" s="61" t="s">
        <v>262</v>
      </c>
      <c r="AG113" s="62"/>
      <c r="AH113" s="62"/>
      <c r="AI113" s="62"/>
      <c r="AJ113" s="62"/>
      <c r="AK113" s="62"/>
      <c r="AL113" s="62"/>
      <c r="AM113" s="62"/>
      <c r="AN113" s="62"/>
      <c r="AO113" s="62"/>
      <c r="AP113" s="62"/>
      <c r="AQ113" s="62"/>
      <c r="AR113" s="62"/>
      <c r="AS113" s="62"/>
      <c r="AT113" s="63"/>
      <c r="AU113" s="61" t="s">
        <v>263</v>
      </c>
      <c r="AV113" s="62"/>
      <c r="AW113" s="62"/>
      <c r="AX113" s="62"/>
      <c r="AY113" s="62"/>
      <c r="AZ113" s="62"/>
      <c r="BA113" s="62"/>
      <c r="BB113" s="62"/>
      <c r="BC113" s="62"/>
      <c r="BD113" s="62"/>
      <c r="BE113" s="62"/>
      <c r="BF113" s="62"/>
      <c r="BG113" s="62"/>
      <c r="BH113" s="62"/>
      <c r="BI113" s="63"/>
      <c r="BJ113" s="61" t="s">
        <v>264</v>
      </c>
      <c r="BK113" s="62"/>
      <c r="BL113" s="62"/>
      <c r="BM113" s="62"/>
      <c r="BN113" s="62"/>
      <c r="BO113" s="62"/>
      <c r="BP113" s="62"/>
      <c r="BQ113" s="62"/>
      <c r="BR113" s="62"/>
      <c r="BS113" s="62"/>
      <c r="BT113" s="62"/>
      <c r="BU113" s="62"/>
      <c r="BV113" s="62"/>
      <c r="BW113" s="62"/>
      <c r="BX113" s="63"/>
    </row>
    <row r="114" spans="1:79" ht="32.25" customHeight="1" x14ac:dyDescent="0.2">
      <c r="A114" s="82"/>
      <c r="B114" s="83"/>
      <c r="C114" s="83"/>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t="s">
        <v>5</v>
      </c>
      <c r="AG114" s="46"/>
      <c r="AH114" s="46"/>
      <c r="AI114" s="46"/>
      <c r="AJ114" s="46"/>
      <c r="AK114" s="46" t="s">
        <v>4</v>
      </c>
      <c r="AL114" s="46"/>
      <c r="AM114" s="46"/>
      <c r="AN114" s="46"/>
      <c r="AO114" s="46"/>
      <c r="AP114" s="46" t="s">
        <v>154</v>
      </c>
      <c r="AQ114" s="46"/>
      <c r="AR114" s="46"/>
      <c r="AS114" s="46"/>
      <c r="AT114" s="46"/>
      <c r="AU114" s="46" t="s">
        <v>5</v>
      </c>
      <c r="AV114" s="46"/>
      <c r="AW114" s="46"/>
      <c r="AX114" s="46"/>
      <c r="AY114" s="46"/>
      <c r="AZ114" s="46" t="s">
        <v>4</v>
      </c>
      <c r="BA114" s="46"/>
      <c r="BB114" s="46"/>
      <c r="BC114" s="46"/>
      <c r="BD114" s="46"/>
      <c r="BE114" s="46" t="s">
        <v>112</v>
      </c>
      <c r="BF114" s="46"/>
      <c r="BG114" s="46"/>
      <c r="BH114" s="46"/>
      <c r="BI114" s="46"/>
      <c r="BJ114" s="46" t="s">
        <v>5</v>
      </c>
      <c r="BK114" s="46"/>
      <c r="BL114" s="46"/>
      <c r="BM114" s="46"/>
      <c r="BN114" s="46"/>
      <c r="BO114" s="46" t="s">
        <v>4</v>
      </c>
      <c r="BP114" s="46"/>
      <c r="BQ114" s="46"/>
      <c r="BR114" s="46"/>
      <c r="BS114" s="46"/>
      <c r="BT114" s="46" t="s">
        <v>119</v>
      </c>
      <c r="BU114" s="46"/>
      <c r="BV114" s="46"/>
      <c r="BW114" s="46"/>
      <c r="BX114" s="46"/>
    </row>
    <row r="115" spans="1:79" ht="15" customHeight="1" x14ac:dyDescent="0.2">
      <c r="A115" s="61">
        <v>1</v>
      </c>
      <c r="B115" s="62"/>
      <c r="C115" s="62"/>
      <c r="D115" s="46">
        <v>2</v>
      </c>
      <c r="E115" s="46"/>
      <c r="F115" s="46"/>
      <c r="G115" s="46"/>
      <c r="H115" s="46"/>
      <c r="I115" s="46"/>
      <c r="J115" s="46"/>
      <c r="K115" s="46"/>
      <c r="L115" s="46"/>
      <c r="M115" s="46"/>
      <c r="N115" s="46"/>
      <c r="O115" s="46"/>
      <c r="P115" s="46"/>
      <c r="Q115" s="46">
        <v>3</v>
      </c>
      <c r="R115" s="46"/>
      <c r="S115" s="46"/>
      <c r="T115" s="46"/>
      <c r="U115" s="46"/>
      <c r="V115" s="46">
        <v>4</v>
      </c>
      <c r="W115" s="46"/>
      <c r="X115" s="46"/>
      <c r="Y115" s="46"/>
      <c r="Z115" s="46"/>
      <c r="AA115" s="46"/>
      <c r="AB115" s="46"/>
      <c r="AC115" s="46"/>
      <c r="AD115" s="46"/>
      <c r="AE115" s="46"/>
      <c r="AF115" s="46">
        <v>5</v>
      </c>
      <c r="AG115" s="46"/>
      <c r="AH115" s="46"/>
      <c r="AI115" s="46"/>
      <c r="AJ115" s="46"/>
      <c r="AK115" s="46">
        <v>6</v>
      </c>
      <c r="AL115" s="46"/>
      <c r="AM115" s="46"/>
      <c r="AN115" s="46"/>
      <c r="AO115" s="46"/>
      <c r="AP115" s="46">
        <v>7</v>
      </c>
      <c r="AQ115" s="46"/>
      <c r="AR115" s="46"/>
      <c r="AS115" s="46"/>
      <c r="AT115" s="46"/>
      <c r="AU115" s="46">
        <v>8</v>
      </c>
      <c r="AV115" s="46"/>
      <c r="AW115" s="46"/>
      <c r="AX115" s="46"/>
      <c r="AY115" s="46"/>
      <c r="AZ115" s="46">
        <v>9</v>
      </c>
      <c r="BA115" s="46"/>
      <c r="BB115" s="46"/>
      <c r="BC115" s="46"/>
      <c r="BD115" s="46"/>
      <c r="BE115" s="46">
        <v>10</v>
      </c>
      <c r="BF115" s="46"/>
      <c r="BG115" s="46"/>
      <c r="BH115" s="46"/>
      <c r="BI115" s="46"/>
      <c r="BJ115" s="46">
        <v>11</v>
      </c>
      <c r="BK115" s="46"/>
      <c r="BL115" s="46"/>
      <c r="BM115" s="46"/>
      <c r="BN115" s="46"/>
      <c r="BO115" s="46">
        <v>12</v>
      </c>
      <c r="BP115" s="46"/>
      <c r="BQ115" s="46"/>
      <c r="BR115" s="46"/>
      <c r="BS115" s="46"/>
      <c r="BT115" s="46">
        <v>13</v>
      </c>
      <c r="BU115" s="46"/>
      <c r="BV115" s="46"/>
      <c r="BW115" s="46"/>
      <c r="BX115" s="46"/>
    </row>
    <row r="116" spans="1:79" ht="10.5" hidden="1" customHeight="1" x14ac:dyDescent="0.2">
      <c r="A116" s="64" t="s">
        <v>187</v>
      </c>
      <c r="B116" s="65"/>
      <c r="C116" s="65"/>
      <c r="D116" s="46" t="s">
        <v>78</v>
      </c>
      <c r="E116" s="46"/>
      <c r="F116" s="46"/>
      <c r="G116" s="46"/>
      <c r="H116" s="46"/>
      <c r="I116" s="46"/>
      <c r="J116" s="46"/>
      <c r="K116" s="46"/>
      <c r="L116" s="46"/>
      <c r="M116" s="46"/>
      <c r="N116" s="46"/>
      <c r="O116" s="46"/>
      <c r="P116" s="46"/>
      <c r="Q116" s="46" t="s">
        <v>91</v>
      </c>
      <c r="R116" s="46"/>
      <c r="S116" s="46"/>
      <c r="T116" s="46"/>
      <c r="U116" s="46"/>
      <c r="V116" s="46" t="s">
        <v>92</v>
      </c>
      <c r="W116" s="46"/>
      <c r="X116" s="46"/>
      <c r="Y116" s="46"/>
      <c r="Z116" s="46"/>
      <c r="AA116" s="46"/>
      <c r="AB116" s="46"/>
      <c r="AC116" s="46"/>
      <c r="AD116" s="46"/>
      <c r="AE116" s="46"/>
      <c r="AF116" s="44" t="s">
        <v>139</v>
      </c>
      <c r="AG116" s="44"/>
      <c r="AH116" s="44"/>
      <c r="AI116" s="44"/>
      <c r="AJ116" s="44"/>
      <c r="AK116" s="49" t="s">
        <v>140</v>
      </c>
      <c r="AL116" s="49"/>
      <c r="AM116" s="49"/>
      <c r="AN116" s="49"/>
      <c r="AO116" s="49"/>
      <c r="AP116" s="75" t="s">
        <v>281</v>
      </c>
      <c r="AQ116" s="75"/>
      <c r="AR116" s="75"/>
      <c r="AS116" s="75"/>
      <c r="AT116" s="75"/>
      <c r="AU116" s="44" t="s">
        <v>141</v>
      </c>
      <c r="AV116" s="44"/>
      <c r="AW116" s="44"/>
      <c r="AX116" s="44"/>
      <c r="AY116" s="44"/>
      <c r="AZ116" s="49" t="s">
        <v>142</v>
      </c>
      <c r="BA116" s="49"/>
      <c r="BB116" s="49"/>
      <c r="BC116" s="49"/>
      <c r="BD116" s="49"/>
      <c r="BE116" s="75" t="s">
        <v>281</v>
      </c>
      <c r="BF116" s="75"/>
      <c r="BG116" s="75"/>
      <c r="BH116" s="75"/>
      <c r="BI116" s="75"/>
      <c r="BJ116" s="44" t="s">
        <v>133</v>
      </c>
      <c r="BK116" s="44"/>
      <c r="BL116" s="44"/>
      <c r="BM116" s="44"/>
      <c r="BN116" s="44"/>
      <c r="BO116" s="49" t="s">
        <v>134</v>
      </c>
      <c r="BP116" s="49"/>
      <c r="BQ116" s="49"/>
      <c r="BR116" s="49"/>
      <c r="BS116" s="49"/>
      <c r="BT116" s="75" t="s">
        <v>281</v>
      </c>
      <c r="BU116" s="75"/>
      <c r="BV116" s="75"/>
      <c r="BW116" s="75"/>
      <c r="BX116" s="75"/>
      <c r="CA116" t="s">
        <v>45</v>
      </c>
    </row>
    <row r="117" spans="1:79" s="9" customFormat="1" ht="15" customHeight="1" x14ac:dyDescent="0.2">
      <c r="A117" s="125">
        <v>0</v>
      </c>
      <c r="B117" s="126"/>
      <c r="C117" s="126"/>
      <c r="D117" s="171" t="s">
        <v>280</v>
      </c>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CA117" s="9" t="s">
        <v>46</v>
      </c>
    </row>
    <row r="118" spans="1:79" s="136" customFormat="1" ht="28.5" customHeight="1" x14ac:dyDescent="0.2">
      <c r="A118" s="156">
        <v>0</v>
      </c>
      <c r="B118" s="157"/>
      <c r="C118" s="157"/>
      <c r="D118" s="174" t="s">
        <v>282</v>
      </c>
      <c r="E118" s="131"/>
      <c r="F118" s="131"/>
      <c r="G118" s="131"/>
      <c r="H118" s="131"/>
      <c r="I118" s="131"/>
      <c r="J118" s="131"/>
      <c r="K118" s="131"/>
      <c r="L118" s="131"/>
      <c r="M118" s="131"/>
      <c r="N118" s="131"/>
      <c r="O118" s="131"/>
      <c r="P118" s="132"/>
      <c r="Q118" s="46" t="s">
        <v>283</v>
      </c>
      <c r="R118" s="46"/>
      <c r="S118" s="46"/>
      <c r="T118" s="46"/>
      <c r="U118" s="46"/>
      <c r="V118" s="46" t="s">
        <v>284</v>
      </c>
      <c r="W118" s="46"/>
      <c r="X118" s="46"/>
      <c r="Y118" s="46"/>
      <c r="Z118" s="46"/>
      <c r="AA118" s="46"/>
      <c r="AB118" s="46"/>
      <c r="AC118" s="46"/>
      <c r="AD118" s="46"/>
      <c r="AE118" s="46"/>
      <c r="AF118" s="175">
        <v>150000</v>
      </c>
      <c r="AG118" s="175"/>
      <c r="AH118" s="175"/>
      <c r="AI118" s="175"/>
      <c r="AJ118" s="175"/>
      <c r="AK118" s="175">
        <v>0</v>
      </c>
      <c r="AL118" s="175"/>
      <c r="AM118" s="175"/>
      <c r="AN118" s="175"/>
      <c r="AO118" s="175"/>
      <c r="AP118" s="175">
        <v>150000</v>
      </c>
      <c r="AQ118" s="175"/>
      <c r="AR118" s="175"/>
      <c r="AS118" s="175"/>
      <c r="AT118" s="175"/>
      <c r="AU118" s="175">
        <v>0</v>
      </c>
      <c r="AV118" s="175"/>
      <c r="AW118" s="175"/>
      <c r="AX118" s="175"/>
      <c r="AY118" s="175"/>
      <c r="AZ118" s="175">
        <v>0</v>
      </c>
      <c r="BA118" s="175"/>
      <c r="BB118" s="175"/>
      <c r="BC118" s="175"/>
      <c r="BD118" s="175"/>
      <c r="BE118" s="175">
        <v>0</v>
      </c>
      <c r="BF118" s="175"/>
      <c r="BG118" s="175"/>
      <c r="BH118" s="175"/>
      <c r="BI118" s="175"/>
      <c r="BJ118" s="175">
        <v>0</v>
      </c>
      <c r="BK118" s="175"/>
      <c r="BL118" s="175"/>
      <c r="BM118" s="175"/>
      <c r="BN118" s="175"/>
      <c r="BO118" s="175">
        <v>0</v>
      </c>
      <c r="BP118" s="175"/>
      <c r="BQ118" s="175"/>
      <c r="BR118" s="175"/>
      <c r="BS118" s="175"/>
      <c r="BT118" s="175">
        <v>0</v>
      </c>
      <c r="BU118" s="175"/>
      <c r="BV118" s="175"/>
      <c r="BW118" s="175"/>
      <c r="BX118" s="175"/>
    </row>
    <row r="119" spans="1:79" s="136" customFormat="1" ht="30" customHeight="1" x14ac:dyDescent="0.2">
      <c r="A119" s="156">
        <v>0</v>
      </c>
      <c r="B119" s="157"/>
      <c r="C119" s="157"/>
      <c r="D119" s="174" t="s">
        <v>285</v>
      </c>
      <c r="E119" s="131"/>
      <c r="F119" s="131"/>
      <c r="G119" s="131"/>
      <c r="H119" s="131"/>
      <c r="I119" s="131"/>
      <c r="J119" s="131"/>
      <c r="K119" s="131"/>
      <c r="L119" s="131"/>
      <c r="M119" s="131"/>
      <c r="N119" s="131"/>
      <c r="O119" s="131"/>
      <c r="P119" s="132"/>
      <c r="Q119" s="46" t="s">
        <v>283</v>
      </c>
      <c r="R119" s="46"/>
      <c r="S119" s="46"/>
      <c r="T119" s="46"/>
      <c r="U119" s="46"/>
      <c r="V119" s="46" t="s">
        <v>284</v>
      </c>
      <c r="W119" s="46"/>
      <c r="X119" s="46"/>
      <c r="Y119" s="46"/>
      <c r="Z119" s="46"/>
      <c r="AA119" s="46"/>
      <c r="AB119" s="46"/>
      <c r="AC119" s="46"/>
      <c r="AD119" s="46"/>
      <c r="AE119" s="46"/>
      <c r="AF119" s="175">
        <v>2600000</v>
      </c>
      <c r="AG119" s="175"/>
      <c r="AH119" s="175"/>
      <c r="AI119" s="175"/>
      <c r="AJ119" s="175"/>
      <c r="AK119" s="175">
        <v>0</v>
      </c>
      <c r="AL119" s="175"/>
      <c r="AM119" s="175"/>
      <c r="AN119" s="175"/>
      <c r="AO119" s="175"/>
      <c r="AP119" s="175">
        <v>2600000</v>
      </c>
      <c r="AQ119" s="175"/>
      <c r="AR119" s="175"/>
      <c r="AS119" s="175"/>
      <c r="AT119" s="175"/>
      <c r="AU119" s="175">
        <v>0</v>
      </c>
      <c r="AV119" s="175"/>
      <c r="AW119" s="175"/>
      <c r="AX119" s="175"/>
      <c r="AY119" s="175"/>
      <c r="AZ119" s="175">
        <v>0</v>
      </c>
      <c r="BA119" s="175"/>
      <c r="BB119" s="175"/>
      <c r="BC119" s="175"/>
      <c r="BD119" s="175"/>
      <c r="BE119" s="175">
        <v>0</v>
      </c>
      <c r="BF119" s="175"/>
      <c r="BG119" s="175"/>
      <c r="BH119" s="175"/>
      <c r="BI119" s="175"/>
      <c r="BJ119" s="175">
        <v>0</v>
      </c>
      <c r="BK119" s="175"/>
      <c r="BL119" s="175"/>
      <c r="BM119" s="175"/>
      <c r="BN119" s="175"/>
      <c r="BO119" s="175">
        <v>0</v>
      </c>
      <c r="BP119" s="175"/>
      <c r="BQ119" s="175"/>
      <c r="BR119" s="175"/>
      <c r="BS119" s="175"/>
      <c r="BT119" s="175">
        <v>0</v>
      </c>
      <c r="BU119" s="175"/>
      <c r="BV119" s="175"/>
      <c r="BW119" s="175"/>
      <c r="BX119" s="175"/>
    </row>
    <row r="120" spans="1:79" s="136" customFormat="1" ht="30" customHeight="1" x14ac:dyDescent="0.2">
      <c r="A120" s="156">
        <v>0</v>
      </c>
      <c r="B120" s="157"/>
      <c r="C120" s="157"/>
      <c r="D120" s="174" t="s">
        <v>286</v>
      </c>
      <c r="E120" s="131"/>
      <c r="F120" s="131"/>
      <c r="G120" s="131"/>
      <c r="H120" s="131"/>
      <c r="I120" s="131"/>
      <c r="J120" s="131"/>
      <c r="K120" s="131"/>
      <c r="L120" s="131"/>
      <c r="M120" s="131"/>
      <c r="N120" s="131"/>
      <c r="O120" s="131"/>
      <c r="P120" s="132"/>
      <c r="Q120" s="46" t="s">
        <v>283</v>
      </c>
      <c r="R120" s="46"/>
      <c r="S120" s="46"/>
      <c r="T120" s="46"/>
      <c r="U120" s="46"/>
      <c r="V120" s="46" t="s">
        <v>284</v>
      </c>
      <c r="W120" s="46"/>
      <c r="X120" s="46"/>
      <c r="Y120" s="46"/>
      <c r="Z120" s="46"/>
      <c r="AA120" s="46"/>
      <c r="AB120" s="46"/>
      <c r="AC120" s="46"/>
      <c r="AD120" s="46"/>
      <c r="AE120" s="46"/>
      <c r="AF120" s="175">
        <v>26439</v>
      </c>
      <c r="AG120" s="175"/>
      <c r="AH120" s="175"/>
      <c r="AI120" s="175"/>
      <c r="AJ120" s="175"/>
      <c r="AK120" s="175">
        <v>0</v>
      </c>
      <c r="AL120" s="175"/>
      <c r="AM120" s="175"/>
      <c r="AN120" s="175"/>
      <c r="AO120" s="175"/>
      <c r="AP120" s="175">
        <v>26439</v>
      </c>
      <c r="AQ120" s="175"/>
      <c r="AR120" s="175"/>
      <c r="AS120" s="175"/>
      <c r="AT120" s="175"/>
      <c r="AU120" s="175">
        <v>40000</v>
      </c>
      <c r="AV120" s="175"/>
      <c r="AW120" s="175"/>
      <c r="AX120" s="175"/>
      <c r="AY120" s="175"/>
      <c r="AZ120" s="175">
        <v>0</v>
      </c>
      <c r="BA120" s="175"/>
      <c r="BB120" s="175"/>
      <c r="BC120" s="175"/>
      <c r="BD120" s="175"/>
      <c r="BE120" s="175">
        <v>40000</v>
      </c>
      <c r="BF120" s="175"/>
      <c r="BG120" s="175"/>
      <c r="BH120" s="175"/>
      <c r="BI120" s="175"/>
      <c r="BJ120" s="175">
        <v>0</v>
      </c>
      <c r="BK120" s="175"/>
      <c r="BL120" s="175"/>
      <c r="BM120" s="175"/>
      <c r="BN120" s="175"/>
      <c r="BO120" s="175">
        <v>0</v>
      </c>
      <c r="BP120" s="175"/>
      <c r="BQ120" s="175"/>
      <c r="BR120" s="175"/>
      <c r="BS120" s="175"/>
      <c r="BT120" s="175">
        <v>0</v>
      </c>
      <c r="BU120" s="175"/>
      <c r="BV120" s="175"/>
      <c r="BW120" s="175"/>
      <c r="BX120" s="175"/>
    </row>
    <row r="121" spans="1:79" s="136" customFormat="1" ht="90" customHeight="1" x14ac:dyDescent="0.2">
      <c r="A121" s="156">
        <v>0</v>
      </c>
      <c r="B121" s="157"/>
      <c r="C121" s="157"/>
      <c r="D121" s="174" t="s">
        <v>287</v>
      </c>
      <c r="E121" s="131"/>
      <c r="F121" s="131"/>
      <c r="G121" s="131"/>
      <c r="H121" s="131"/>
      <c r="I121" s="131"/>
      <c r="J121" s="131"/>
      <c r="K121" s="131"/>
      <c r="L121" s="131"/>
      <c r="M121" s="131"/>
      <c r="N121" s="131"/>
      <c r="O121" s="131"/>
      <c r="P121" s="132"/>
      <c r="Q121" s="46" t="s">
        <v>283</v>
      </c>
      <c r="R121" s="46"/>
      <c r="S121" s="46"/>
      <c r="T121" s="46"/>
      <c r="U121" s="46"/>
      <c r="V121" s="46" t="s">
        <v>284</v>
      </c>
      <c r="W121" s="46"/>
      <c r="X121" s="46"/>
      <c r="Y121" s="46"/>
      <c r="Z121" s="46"/>
      <c r="AA121" s="46"/>
      <c r="AB121" s="46"/>
      <c r="AC121" s="46"/>
      <c r="AD121" s="46"/>
      <c r="AE121" s="46"/>
      <c r="AF121" s="175">
        <v>590696</v>
      </c>
      <c r="AG121" s="175"/>
      <c r="AH121" s="175"/>
      <c r="AI121" s="175"/>
      <c r="AJ121" s="175"/>
      <c r="AK121" s="175">
        <v>0</v>
      </c>
      <c r="AL121" s="175"/>
      <c r="AM121" s="175"/>
      <c r="AN121" s="175"/>
      <c r="AO121" s="175"/>
      <c r="AP121" s="175">
        <v>590696</v>
      </c>
      <c r="AQ121" s="175"/>
      <c r="AR121" s="175"/>
      <c r="AS121" s="175"/>
      <c r="AT121" s="175"/>
      <c r="AU121" s="175">
        <v>400000</v>
      </c>
      <c r="AV121" s="175"/>
      <c r="AW121" s="175"/>
      <c r="AX121" s="175"/>
      <c r="AY121" s="175"/>
      <c r="AZ121" s="175">
        <v>0</v>
      </c>
      <c r="BA121" s="175"/>
      <c r="BB121" s="175"/>
      <c r="BC121" s="175"/>
      <c r="BD121" s="175"/>
      <c r="BE121" s="175">
        <v>400000</v>
      </c>
      <c r="BF121" s="175"/>
      <c r="BG121" s="175"/>
      <c r="BH121" s="175"/>
      <c r="BI121" s="175"/>
      <c r="BJ121" s="175">
        <v>200000</v>
      </c>
      <c r="BK121" s="175"/>
      <c r="BL121" s="175"/>
      <c r="BM121" s="175"/>
      <c r="BN121" s="175"/>
      <c r="BO121" s="175">
        <v>0</v>
      </c>
      <c r="BP121" s="175"/>
      <c r="BQ121" s="175"/>
      <c r="BR121" s="175"/>
      <c r="BS121" s="175"/>
      <c r="BT121" s="175">
        <v>200000</v>
      </c>
      <c r="BU121" s="175"/>
      <c r="BV121" s="175"/>
      <c r="BW121" s="175"/>
      <c r="BX121" s="175"/>
    </row>
    <row r="122" spans="1:79" s="136" customFormat="1" ht="75" customHeight="1" x14ac:dyDescent="0.2">
      <c r="A122" s="156">
        <v>0</v>
      </c>
      <c r="B122" s="157"/>
      <c r="C122" s="157"/>
      <c r="D122" s="174" t="s">
        <v>288</v>
      </c>
      <c r="E122" s="131"/>
      <c r="F122" s="131"/>
      <c r="G122" s="131"/>
      <c r="H122" s="131"/>
      <c r="I122" s="131"/>
      <c r="J122" s="131"/>
      <c r="K122" s="131"/>
      <c r="L122" s="131"/>
      <c r="M122" s="131"/>
      <c r="N122" s="131"/>
      <c r="O122" s="131"/>
      <c r="P122" s="132"/>
      <c r="Q122" s="46" t="s">
        <v>283</v>
      </c>
      <c r="R122" s="46"/>
      <c r="S122" s="46"/>
      <c r="T122" s="46"/>
      <c r="U122" s="46"/>
      <c r="V122" s="46" t="s">
        <v>284</v>
      </c>
      <c r="W122" s="46"/>
      <c r="X122" s="46"/>
      <c r="Y122" s="46"/>
      <c r="Z122" s="46"/>
      <c r="AA122" s="46"/>
      <c r="AB122" s="46"/>
      <c r="AC122" s="46"/>
      <c r="AD122" s="46"/>
      <c r="AE122" s="46"/>
      <c r="AF122" s="175">
        <v>0</v>
      </c>
      <c r="AG122" s="175"/>
      <c r="AH122" s="175"/>
      <c r="AI122" s="175"/>
      <c r="AJ122" s="175"/>
      <c r="AK122" s="175">
        <v>0</v>
      </c>
      <c r="AL122" s="175"/>
      <c r="AM122" s="175"/>
      <c r="AN122" s="175"/>
      <c r="AO122" s="175"/>
      <c r="AP122" s="175">
        <v>0</v>
      </c>
      <c r="AQ122" s="175"/>
      <c r="AR122" s="175"/>
      <c r="AS122" s="175"/>
      <c r="AT122" s="175"/>
      <c r="AU122" s="175">
        <v>40000</v>
      </c>
      <c r="AV122" s="175"/>
      <c r="AW122" s="175"/>
      <c r="AX122" s="175"/>
      <c r="AY122" s="175"/>
      <c r="AZ122" s="175">
        <v>0</v>
      </c>
      <c r="BA122" s="175"/>
      <c r="BB122" s="175"/>
      <c r="BC122" s="175"/>
      <c r="BD122" s="175"/>
      <c r="BE122" s="175">
        <v>40000</v>
      </c>
      <c r="BF122" s="175"/>
      <c r="BG122" s="175"/>
      <c r="BH122" s="175"/>
      <c r="BI122" s="175"/>
      <c r="BJ122" s="175">
        <v>0</v>
      </c>
      <c r="BK122" s="175"/>
      <c r="BL122" s="175"/>
      <c r="BM122" s="175"/>
      <c r="BN122" s="175"/>
      <c r="BO122" s="175">
        <v>0</v>
      </c>
      <c r="BP122" s="175"/>
      <c r="BQ122" s="175"/>
      <c r="BR122" s="175"/>
      <c r="BS122" s="175"/>
      <c r="BT122" s="175">
        <v>0</v>
      </c>
      <c r="BU122" s="175"/>
      <c r="BV122" s="175"/>
      <c r="BW122" s="175"/>
      <c r="BX122" s="175"/>
    </row>
    <row r="123" spans="1:79" s="136" customFormat="1" ht="75" customHeight="1" x14ac:dyDescent="0.2">
      <c r="A123" s="156">
        <v>0</v>
      </c>
      <c r="B123" s="157"/>
      <c r="C123" s="157"/>
      <c r="D123" s="174" t="s">
        <v>289</v>
      </c>
      <c r="E123" s="131"/>
      <c r="F123" s="131"/>
      <c r="G123" s="131"/>
      <c r="H123" s="131"/>
      <c r="I123" s="131"/>
      <c r="J123" s="131"/>
      <c r="K123" s="131"/>
      <c r="L123" s="131"/>
      <c r="M123" s="131"/>
      <c r="N123" s="131"/>
      <c r="O123" s="131"/>
      <c r="P123" s="132"/>
      <c r="Q123" s="46" t="s">
        <v>283</v>
      </c>
      <c r="R123" s="46"/>
      <c r="S123" s="46"/>
      <c r="T123" s="46"/>
      <c r="U123" s="46"/>
      <c r="V123" s="46" t="s">
        <v>284</v>
      </c>
      <c r="W123" s="46"/>
      <c r="X123" s="46"/>
      <c r="Y123" s="46"/>
      <c r="Z123" s="46"/>
      <c r="AA123" s="46"/>
      <c r="AB123" s="46"/>
      <c r="AC123" s="46"/>
      <c r="AD123" s="46"/>
      <c r="AE123" s="46"/>
      <c r="AF123" s="175">
        <v>0</v>
      </c>
      <c r="AG123" s="175"/>
      <c r="AH123" s="175"/>
      <c r="AI123" s="175"/>
      <c r="AJ123" s="175"/>
      <c r="AK123" s="175">
        <v>0</v>
      </c>
      <c r="AL123" s="175"/>
      <c r="AM123" s="175"/>
      <c r="AN123" s="175"/>
      <c r="AO123" s="175"/>
      <c r="AP123" s="175">
        <v>0</v>
      </c>
      <c r="AQ123" s="175"/>
      <c r="AR123" s="175"/>
      <c r="AS123" s="175"/>
      <c r="AT123" s="175"/>
      <c r="AU123" s="175">
        <v>20000</v>
      </c>
      <c r="AV123" s="175"/>
      <c r="AW123" s="175"/>
      <c r="AX123" s="175"/>
      <c r="AY123" s="175"/>
      <c r="AZ123" s="175">
        <v>0</v>
      </c>
      <c r="BA123" s="175"/>
      <c r="BB123" s="175"/>
      <c r="BC123" s="175"/>
      <c r="BD123" s="175"/>
      <c r="BE123" s="175">
        <v>20000</v>
      </c>
      <c r="BF123" s="175"/>
      <c r="BG123" s="175"/>
      <c r="BH123" s="175"/>
      <c r="BI123" s="175"/>
      <c r="BJ123" s="175">
        <v>0</v>
      </c>
      <c r="BK123" s="175"/>
      <c r="BL123" s="175"/>
      <c r="BM123" s="175"/>
      <c r="BN123" s="175"/>
      <c r="BO123" s="175">
        <v>0</v>
      </c>
      <c r="BP123" s="175"/>
      <c r="BQ123" s="175"/>
      <c r="BR123" s="175"/>
      <c r="BS123" s="175"/>
      <c r="BT123" s="175">
        <v>0</v>
      </c>
      <c r="BU123" s="175"/>
      <c r="BV123" s="175"/>
      <c r="BW123" s="175"/>
      <c r="BX123" s="175"/>
    </row>
    <row r="124" spans="1:79" s="9" customFormat="1" ht="15" customHeight="1" x14ac:dyDescent="0.2">
      <c r="A124" s="125">
        <v>0</v>
      </c>
      <c r="B124" s="126"/>
      <c r="C124" s="126"/>
      <c r="D124" s="173" t="s">
        <v>290</v>
      </c>
      <c r="E124" s="138"/>
      <c r="F124" s="138"/>
      <c r="G124" s="138"/>
      <c r="H124" s="138"/>
      <c r="I124" s="138"/>
      <c r="J124" s="138"/>
      <c r="K124" s="138"/>
      <c r="L124" s="138"/>
      <c r="M124" s="138"/>
      <c r="N124" s="138"/>
      <c r="O124" s="138"/>
      <c r="P124" s="139"/>
      <c r="Q124" s="171"/>
      <c r="R124" s="171"/>
      <c r="S124" s="171"/>
      <c r="T124" s="171"/>
      <c r="U124" s="171"/>
      <c r="V124" s="171"/>
      <c r="W124" s="171"/>
      <c r="X124" s="171"/>
      <c r="Y124" s="171"/>
      <c r="Z124" s="171"/>
      <c r="AA124" s="171"/>
      <c r="AB124" s="171"/>
      <c r="AC124" s="171"/>
      <c r="AD124" s="171"/>
      <c r="AE124" s="171"/>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row>
    <row r="125" spans="1:79" s="136" customFormat="1" ht="99.75" customHeight="1" x14ac:dyDescent="0.2">
      <c r="A125" s="156">
        <v>0</v>
      </c>
      <c r="B125" s="157"/>
      <c r="C125" s="157"/>
      <c r="D125" s="174" t="s">
        <v>221</v>
      </c>
      <c r="E125" s="131"/>
      <c r="F125" s="131"/>
      <c r="G125" s="131"/>
      <c r="H125" s="131"/>
      <c r="I125" s="131"/>
      <c r="J125" s="131"/>
      <c r="K125" s="131"/>
      <c r="L125" s="131"/>
      <c r="M125" s="131"/>
      <c r="N125" s="131"/>
      <c r="O125" s="131"/>
      <c r="P125" s="132"/>
      <c r="Q125" s="46" t="s">
        <v>222</v>
      </c>
      <c r="R125" s="46"/>
      <c r="S125" s="46"/>
      <c r="T125" s="46"/>
      <c r="U125" s="46"/>
      <c r="V125" s="46" t="s">
        <v>291</v>
      </c>
      <c r="W125" s="46"/>
      <c r="X125" s="46"/>
      <c r="Y125" s="46"/>
      <c r="Z125" s="46"/>
      <c r="AA125" s="46"/>
      <c r="AB125" s="46"/>
      <c r="AC125" s="46"/>
      <c r="AD125" s="46"/>
      <c r="AE125" s="46"/>
      <c r="AF125" s="175">
        <v>316</v>
      </c>
      <c r="AG125" s="175"/>
      <c r="AH125" s="175"/>
      <c r="AI125" s="175"/>
      <c r="AJ125" s="175"/>
      <c r="AK125" s="175">
        <v>0</v>
      </c>
      <c r="AL125" s="175"/>
      <c r="AM125" s="175"/>
      <c r="AN125" s="175"/>
      <c r="AO125" s="175"/>
      <c r="AP125" s="175">
        <v>316</v>
      </c>
      <c r="AQ125" s="175"/>
      <c r="AR125" s="175"/>
      <c r="AS125" s="175"/>
      <c r="AT125" s="175"/>
      <c r="AU125" s="175">
        <v>200</v>
      </c>
      <c r="AV125" s="175"/>
      <c r="AW125" s="175"/>
      <c r="AX125" s="175"/>
      <c r="AY125" s="175"/>
      <c r="AZ125" s="175">
        <v>0</v>
      </c>
      <c r="BA125" s="175"/>
      <c r="BB125" s="175"/>
      <c r="BC125" s="175"/>
      <c r="BD125" s="175"/>
      <c r="BE125" s="175">
        <v>200</v>
      </c>
      <c r="BF125" s="175"/>
      <c r="BG125" s="175"/>
      <c r="BH125" s="175"/>
      <c r="BI125" s="175"/>
      <c r="BJ125" s="175">
        <v>80</v>
      </c>
      <c r="BK125" s="175"/>
      <c r="BL125" s="175"/>
      <c r="BM125" s="175"/>
      <c r="BN125" s="175"/>
      <c r="BO125" s="175">
        <v>0</v>
      </c>
      <c r="BP125" s="175"/>
      <c r="BQ125" s="175"/>
      <c r="BR125" s="175"/>
      <c r="BS125" s="175"/>
      <c r="BT125" s="175">
        <v>80</v>
      </c>
      <c r="BU125" s="175"/>
      <c r="BV125" s="175"/>
      <c r="BW125" s="175"/>
      <c r="BX125" s="175"/>
    </row>
    <row r="126" spans="1:79" s="136" customFormat="1" ht="15" customHeight="1" x14ac:dyDescent="0.2">
      <c r="A126" s="156">
        <v>0</v>
      </c>
      <c r="B126" s="157"/>
      <c r="C126" s="157"/>
      <c r="D126" s="174" t="s">
        <v>226</v>
      </c>
      <c r="E126" s="131"/>
      <c r="F126" s="131"/>
      <c r="G126" s="131"/>
      <c r="H126" s="131"/>
      <c r="I126" s="131"/>
      <c r="J126" s="131"/>
      <c r="K126" s="131"/>
      <c r="L126" s="131"/>
      <c r="M126" s="131"/>
      <c r="N126" s="131"/>
      <c r="O126" s="131"/>
      <c r="P126" s="132"/>
      <c r="Q126" s="46" t="s">
        <v>227</v>
      </c>
      <c r="R126" s="46"/>
      <c r="S126" s="46"/>
      <c r="T126" s="46"/>
      <c r="U126" s="46"/>
      <c r="V126" s="174" t="s">
        <v>292</v>
      </c>
      <c r="W126" s="131"/>
      <c r="X126" s="131"/>
      <c r="Y126" s="131"/>
      <c r="Z126" s="131"/>
      <c r="AA126" s="131"/>
      <c r="AB126" s="131"/>
      <c r="AC126" s="131"/>
      <c r="AD126" s="131"/>
      <c r="AE126" s="132"/>
      <c r="AF126" s="175">
        <v>10295.51</v>
      </c>
      <c r="AG126" s="175"/>
      <c r="AH126" s="175"/>
      <c r="AI126" s="175"/>
      <c r="AJ126" s="175"/>
      <c r="AK126" s="175">
        <v>0</v>
      </c>
      <c r="AL126" s="175"/>
      <c r="AM126" s="175"/>
      <c r="AN126" s="175"/>
      <c r="AO126" s="175"/>
      <c r="AP126" s="175">
        <v>10295.51</v>
      </c>
      <c r="AQ126" s="175"/>
      <c r="AR126" s="175"/>
      <c r="AS126" s="175"/>
      <c r="AT126" s="175"/>
      <c r="AU126" s="175">
        <v>0</v>
      </c>
      <c r="AV126" s="175"/>
      <c r="AW126" s="175"/>
      <c r="AX126" s="175"/>
      <c r="AY126" s="175"/>
      <c r="AZ126" s="175">
        <v>0</v>
      </c>
      <c r="BA126" s="175"/>
      <c r="BB126" s="175"/>
      <c r="BC126" s="175"/>
      <c r="BD126" s="175"/>
      <c r="BE126" s="175">
        <v>0</v>
      </c>
      <c r="BF126" s="175"/>
      <c r="BG126" s="175"/>
      <c r="BH126" s="175"/>
      <c r="BI126" s="175"/>
      <c r="BJ126" s="175">
        <v>0</v>
      </c>
      <c r="BK126" s="175"/>
      <c r="BL126" s="175"/>
      <c r="BM126" s="175"/>
      <c r="BN126" s="175"/>
      <c r="BO126" s="175">
        <v>0</v>
      </c>
      <c r="BP126" s="175"/>
      <c r="BQ126" s="175"/>
      <c r="BR126" s="175"/>
      <c r="BS126" s="175"/>
      <c r="BT126" s="175">
        <v>0</v>
      </c>
      <c r="BU126" s="175"/>
      <c r="BV126" s="175"/>
      <c r="BW126" s="175"/>
      <c r="BX126" s="175"/>
    </row>
    <row r="127" spans="1:79" s="136" customFormat="1" ht="45" customHeight="1" x14ac:dyDescent="0.2">
      <c r="A127" s="156">
        <v>0</v>
      </c>
      <c r="B127" s="157"/>
      <c r="C127" s="157"/>
      <c r="D127" s="174" t="s">
        <v>233</v>
      </c>
      <c r="E127" s="131"/>
      <c r="F127" s="131"/>
      <c r="G127" s="131"/>
      <c r="H127" s="131"/>
      <c r="I127" s="131"/>
      <c r="J127" s="131"/>
      <c r="K127" s="131"/>
      <c r="L127" s="131"/>
      <c r="M127" s="131"/>
      <c r="N127" s="131"/>
      <c r="O127" s="131"/>
      <c r="P127" s="132"/>
      <c r="Q127" s="46" t="s">
        <v>222</v>
      </c>
      <c r="R127" s="46"/>
      <c r="S127" s="46"/>
      <c r="T127" s="46"/>
      <c r="U127" s="46"/>
      <c r="V127" s="174" t="s">
        <v>291</v>
      </c>
      <c r="W127" s="131"/>
      <c r="X127" s="131"/>
      <c r="Y127" s="131"/>
      <c r="Z127" s="131"/>
      <c r="AA127" s="131"/>
      <c r="AB127" s="131"/>
      <c r="AC127" s="131"/>
      <c r="AD127" s="131"/>
      <c r="AE127" s="132"/>
      <c r="AF127" s="175">
        <v>33</v>
      </c>
      <c r="AG127" s="175"/>
      <c r="AH127" s="175"/>
      <c r="AI127" s="175"/>
      <c r="AJ127" s="175"/>
      <c r="AK127" s="175">
        <v>0</v>
      </c>
      <c r="AL127" s="175"/>
      <c r="AM127" s="175"/>
      <c r="AN127" s="175"/>
      <c r="AO127" s="175"/>
      <c r="AP127" s="175">
        <v>33</v>
      </c>
      <c r="AQ127" s="175"/>
      <c r="AR127" s="175"/>
      <c r="AS127" s="175"/>
      <c r="AT127" s="175"/>
      <c r="AU127" s="175">
        <v>30</v>
      </c>
      <c r="AV127" s="175"/>
      <c r="AW127" s="175"/>
      <c r="AX127" s="175"/>
      <c r="AY127" s="175"/>
      <c r="AZ127" s="175">
        <v>0</v>
      </c>
      <c r="BA127" s="175"/>
      <c r="BB127" s="175"/>
      <c r="BC127" s="175"/>
      <c r="BD127" s="175"/>
      <c r="BE127" s="175">
        <v>30</v>
      </c>
      <c r="BF127" s="175"/>
      <c r="BG127" s="175"/>
      <c r="BH127" s="175"/>
      <c r="BI127" s="175"/>
      <c r="BJ127" s="175">
        <v>0</v>
      </c>
      <c r="BK127" s="175"/>
      <c r="BL127" s="175"/>
      <c r="BM127" s="175"/>
      <c r="BN127" s="175"/>
      <c r="BO127" s="175">
        <v>0</v>
      </c>
      <c r="BP127" s="175"/>
      <c r="BQ127" s="175"/>
      <c r="BR127" s="175"/>
      <c r="BS127" s="175"/>
      <c r="BT127" s="175">
        <v>0</v>
      </c>
      <c r="BU127" s="175"/>
      <c r="BV127" s="175"/>
      <c r="BW127" s="175"/>
      <c r="BX127" s="175"/>
    </row>
    <row r="128" spans="1:79" s="136" customFormat="1" ht="15" customHeight="1" x14ac:dyDescent="0.2">
      <c r="A128" s="156">
        <v>0</v>
      </c>
      <c r="B128" s="157"/>
      <c r="C128" s="157"/>
      <c r="D128" s="174" t="s">
        <v>225</v>
      </c>
      <c r="E128" s="131"/>
      <c r="F128" s="131"/>
      <c r="G128" s="131"/>
      <c r="H128" s="131"/>
      <c r="I128" s="131"/>
      <c r="J128" s="131"/>
      <c r="K128" s="131"/>
      <c r="L128" s="131"/>
      <c r="M128" s="131"/>
      <c r="N128" s="131"/>
      <c r="O128" s="131"/>
      <c r="P128" s="132"/>
      <c r="Q128" s="46" t="s">
        <v>222</v>
      </c>
      <c r="R128" s="46"/>
      <c r="S128" s="46"/>
      <c r="T128" s="46"/>
      <c r="U128" s="46"/>
      <c r="V128" s="174" t="s">
        <v>293</v>
      </c>
      <c r="W128" s="131"/>
      <c r="X128" s="131"/>
      <c r="Y128" s="131"/>
      <c r="Z128" s="131"/>
      <c r="AA128" s="131"/>
      <c r="AB128" s="131"/>
      <c r="AC128" s="131"/>
      <c r="AD128" s="131"/>
      <c r="AE128" s="132"/>
      <c r="AF128" s="175">
        <v>6</v>
      </c>
      <c r="AG128" s="175"/>
      <c r="AH128" s="175"/>
      <c r="AI128" s="175"/>
      <c r="AJ128" s="175"/>
      <c r="AK128" s="175">
        <v>0</v>
      </c>
      <c r="AL128" s="175"/>
      <c r="AM128" s="175"/>
      <c r="AN128" s="175"/>
      <c r="AO128" s="175"/>
      <c r="AP128" s="175">
        <v>6</v>
      </c>
      <c r="AQ128" s="175"/>
      <c r="AR128" s="175"/>
      <c r="AS128" s="175"/>
      <c r="AT128" s="175"/>
      <c r="AU128" s="175">
        <v>0</v>
      </c>
      <c r="AV128" s="175"/>
      <c r="AW128" s="175"/>
      <c r="AX128" s="175"/>
      <c r="AY128" s="175"/>
      <c r="AZ128" s="175">
        <v>0</v>
      </c>
      <c r="BA128" s="175"/>
      <c r="BB128" s="175"/>
      <c r="BC128" s="175"/>
      <c r="BD128" s="175"/>
      <c r="BE128" s="175">
        <v>0</v>
      </c>
      <c r="BF128" s="175"/>
      <c r="BG128" s="175"/>
      <c r="BH128" s="175"/>
      <c r="BI128" s="175"/>
      <c r="BJ128" s="175">
        <v>0</v>
      </c>
      <c r="BK128" s="175"/>
      <c r="BL128" s="175"/>
      <c r="BM128" s="175"/>
      <c r="BN128" s="175"/>
      <c r="BO128" s="175">
        <v>0</v>
      </c>
      <c r="BP128" s="175"/>
      <c r="BQ128" s="175"/>
      <c r="BR128" s="175"/>
      <c r="BS128" s="175"/>
      <c r="BT128" s="175">
        <v>0</v>
      </c>
      <c r="BU128" s="175"/>
      <c r="BV128" s="175"/>
      <c r="BW128" s="175"/>
      <c r="BX128" s="175"/>
    </row>
    <row r="129" spans="1:76" s="136" customFormat="1" ht="60" customHeight="1" x14ac:dyDescent="0.2">
      <c r="A129" s="156">
        <v>0</v>
      </c>
      <c r="B129" s="157"/>
      <c r="C129" s="157"/>
      <c r="D129" s="174" t="s">
        <v>294</v>
      </c>
      <c r="E129" s="131"/>
      <c r="F129" s="131"/>
      <c r="G129" s="131"/>
      <c r="H129" s="131"/>
      <c r="I129" s="131"/>
      <c r="J129" s="131"/>
      <c r="K129" s="131"/>
      <c r="L129" s="131"/>
      <c r="M129" s="131"/>
      <c r="N129" s="131"/>
      <c r="O129" s="131"/>
      <c r="P129" s="132"/>
      <c r="Q129" s="46" t="s">
        <v>231</v>
      </c>
      <c r="R129" s="46"/>
      <c r="S129" s="46"/>
      <c r="T129" s="46"/>
      <c r="U129" s="46"/>
      <c r="V129" s="174" t="s">
        <v>291</v>
      </c>
      <c r="W129" s="131"/>
      <c r="X129" s="131"/>
      <c r="Y129" s="131"/>
      <c r="Z129" s="131"/>
      <c r="AA129" s="131"/>
      <c r="AB129" s="131"/>
      <c r="AC129" s="131"/>
      <c r="AD129" s="131"/>
      <c r="AE129" s="132"/>
      <c r="AF129" s="175">
        <v>0</v>
      </c>
      <c r="AG129" s="175"/>
      <c r="AH129" s="175"/>
      <c r="AI129" s="175"/>
      <c r="AJ129" s="175"/>
      <c r="AK129" s="175">
        <v>0</v>
      </c>
      <c r="AL129" s="175"/>
      <c r="AM129" s="175"/>
      <c r="AN129" s="175"/>
      <c r="AO129" s="175"/>
      <c r="AP129" s="175">
        <v>0</v>
      </c>
      <c r="AQ129" s="175"/>
      <c r="AR129" s="175"/>
      <c r="AS129" s="175"/>
      <c r="AT129" s="175"/>
      <c r="AU129" s="175">
        <v>2</v>
      </c>
      <c r="AV129" s="175"/>
      <c r="AW129" s="175"/>
      <c r="AX129" s="175"/>
      <c r="AY129" s="175"/>
      <c r="AZ129" s="175">
        <v>0</v>
      </c>
      <c r="BA129" s="175"/>
      <c r="BB129" s="175"/>
      <c r="BC129" s="175"/>
      <c r="BD129" s="175"/>
      <c r="BE129" s="175">
        <v>2</v>
      </c>
      <c r="BF129" s="175"/>
      <c r="BG129" s="175"/>
      <c r="BH129" s="175"/>
      <c r="BI129" s="175"/>
      <c r="BJ129" s="175">
        <v>0</v>
      </c>
      <c r="BK129" s="175"/>
      <c r="BL129" s="175"/>
      <c r="BM129" s="175"/>
      <c r="BN129" s="175"/>
      <c r="BO129" s="175">
        <v>0</v>
      </c>
      <c r="BP129" s="175"/>
      <c r="BQ129" s="175"/>
      <c r="BR129" s="175"/>
      <c r="BS129" s="175"/>
      <c r="BT129" s="175">
        <v>0</v>
      </c>
      <c r="BU129" s="175"/>
      <c r="BV129" s="175"/>
      <c r="BW129" s="175"/>
      <c r="BX129" s="175"/>
    </row>
    <row r="130" spans="1:76" s="136" customFormat="1" ht="45" customHeight="1" x14ac:dyDescent="0.2">
      <c r="A130" s="156">
        <v>0</v>
      </c>
      <c r="B130" s="157"/>
      <c r="C130" s="157"/>
      <c r="D130" s="174" t="s">
        <v>295</v>
      </c>
      <c r="E130" s="131"/>
      <c r="F130" s="131"/>
      <c r="G130" s="131"/>
      <c r="H130" s="131"/>
      <c r="I130" s="131"/>
      <c r="J130" s="131"/>
      <c r="K130" s="131"/>
      <c r="L130" s="131"/>
      <c r="M130" s="131"/>
      <c r="N130" s="131"/>
      <c r="O130" s="131"/>
      <c r="P130" s="132"/>
      <c r="Q130" s="46" t="s">
        <v>231</v>
      </c>
      <c r="R130" s="46"/>
      <c r="S130" s="46"/>
      <c r="T130" s="46"/>
      <c r="U130" s="46"/>
      <c r="V130" s="174" t="s">
        <v>291</v>
      </c>
      <c r="W130" s="131"/>
      <c r="X130" s="131"/>
      <c r="Y130" s="131"/>
      <c r="Z130" s="131"/>
      <c r="AA130" s="131"/>
      <c r="AB130" s="131"/>
      <c r="AC130" s="131"/>
      <c r="AD130" s="131"/>
      <c r="AE130" s="132"/>
      <c r="AF130" s="175">
        <v>0</v>
      </c>
      <c r="AG130" s="175"/>
      <c r="AH130" s="175"/>
      <c r="AI130" s="175"/>
      <c r="AJ130" s="175"/>
      <c r="AK130" s="175">
        <v>0</v>
      </c>
      <c r="AL130" s="175"/>
      <c r="AM130" s="175"/>
      <c r="AN130" s="175"/>
      <c r="AO130" s="175"/>
      <c r="AP130" s="175">
        <v>0</v>
      </c>
      <c r="AQ130" s="175"/>
      <c r="AR130" s="175"/>
      <c r="AS130" s="175"/>
      <c r="AT130" s="175"/>
      <c r="AU130" s="175">
        <v>3</v>
      </c>
      <c r="AV130" s="175"/>
      <c r="AW130" s="175"/>
      <c r="AX130" s="175"/>
      <c r="AY130" s="175"/>
      <c r="AZ130" s="175">
        <v>0</v>
      </c>
      <c r="BA130" s="175"/>
      <c r="BB130" s="175"/>
      <c r="BC130" s="175"/>
      <c r="BD130" s="175"/>
      <c r="BE130" s="175">
        <v>3</v>
      </c>
      <c r="BF130" s="175"/>
      <c r="BG130" s="175"/>
      <c r="BH130" s="175"/>
      <c r="BI130" s="175"/>
      <c r="BJ130" s="175">
        <v>0</v>
      </c>
      <c r="BK130" s="175"/>
      <c r="BL130" s="175"/>
      <c r="BM130" s="175"/>
      <c r="BN130" s="175"/>
      <c r="BO130" s="175">
        <v>0</v>
      </c>
      <c r="BP130" s="175"/>
      <c r="BQ130" s="175"/>
      <c r="BR130" s="175"/>
      <c r="BS130" s="175"/>
      <c r="BT130" s="175">
        <v>0</v>
      </c>
      <c r="BU130" s="175"/>
      <c r="BV130" s="175"/>
      <c r="BW130" s="175"/>
      <c r="BX130" s="175"/>
    </row>
    <row r="131" spans="1:76" s="9" customFormat="1" ht="15" customHeight="1" x14ac:dyDescent="0.2">
      <c r="A131" s="125">
        <v>0</v>
      </c>
      <c r="B131" s="126"/>
      <c r="C131" s="126"/>
      <c r="D131" s="173" t="s">
        <v>296</v>
      </c>
      <c r="E131" s="138"/>
      <c r="F131" s="138"/>
      <c r="G131" s="138"/>
      <c r="H131" s="138"/>
      <c r="I131" s="138"/>
      <c r="J131" s="138"/>
      <c r="K131" s="138"/>
      <c r="L131" s="138"/>
      <c r="M131" s="138"/>
      <c r="N131" s="138"/>
      <c r="O131" s="138"/>
      <c r="P131" s="139"/>
      <c r="Q131" s="171"/>
      <c r="R131" s="171"/>
      <c r="S131" s="171"/>
      <c r="T131" s="171"/>
      <c r="U131" s="171"/>
      <c r="V131" s="173"/>
      <c r="W131" s="138"/>
      <c r="X131" s="138"/>
      <c r="Y131" s="138"/>
      <c r="Z131" s="138"/>
      <c r="AA131" s="138"/>
      <c r="AB131" s="138"/>
      <c r="AC131" s="138"/>
      <c r="AD131" s="138"/>
      <c r="AE131" s="139"/>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2"/>
      <c r="BV131" s="172"/>
      <c r="BW131" s="172"/>
      <c r="BX131" s="172"/>
    </row>
    <row r="132" spans="1:76" s="136" customFormat="1" ht="128.25" customHeight="1" x14ac:dyDescent="0.2">
      <c r="A132" s="156">
        <v>0</v>
      </c>
      <c r="B132" s="157"/>
      <c r="C132" s="157"/>
      <c r="D132" s="174" t="s">
        <v>297</v>
      </c>
      <c r="E132" s="131"/>
      <c r="F132" s="131"/>
      <c r="G132" s="131"/>
      <c r="H132" s="131"/>
      <c r="I132" s="131"/>
      <c r="J132" s="131"/>
      <c r="K132" s="131"/>
      <c r="L132" s="131"/>
      <c r="M132" s="131"/>
      <c r="N132" s="131"/>
      <c r="O132" s="131"/>
      <c r="P132" s="132"/>
      <c r="Q132" s="46" t="s">
        <v>283</v>
      </c>
      <c r="R132" s="46"/>
      <c r="S132" s="46"/>
      <c r="T132" s="46"/>
      <c r="U132" s="46"/>
      <c r="V132" s="174" t="s">
        <v>298</v>
      </c>
      <c r="W132" s="131"/>
      <c r="X132" s="131"/>
      <c r="Y132" s="131"/>
      <c r="Z132" s="131"/>
      <c r="AA132" s="131"/>
      <c r="AB132" s="131"/>
      <c r="AC132" s="131"/>
      <c r="AD132" s="131"/>
      <c r="AE132" s="132"/>
      <c r="AF132" s="175">
        <v>1869</v>
      </c>
      <c r="AG132" s="175"/>
      <c r="AH132" s="175"/>
      <c r="AI132" s="175"/>
      <c r="AJ132" s="175"/>
      <c r="AK132" s="175">
        <v>0</v>
      </c>
      <c r="AL132" s="175"/>
      <c r="AM132" s="175"/>
      <c r="AN132" s="175"/>
      <c r="AO132" s="175"/>
      <c r="AP132" s="175">
        <v>1869</v>
      </c>
      <c r="AQ132" s="175"/>
      <c r="AR132" s="175"/>
      <c r="AS132" s="175"/>
      <c r="AT132" s="175"/>
      <c r="AU132" s="175">
        <v>2000</v>
      </c>
      <c r="AV132" s="175"/>
      <c r="AW132" s="175"/>
      <c r="AX132" s="175"/>
      <c r="AY132" s="175"/>
      <c r="AZ132" s="175">
        <v>0</v>
      </c>
      <c r="BA132" s="175"/>
      <c r="BB132" s="175"/>
      <c r="BC132" s="175"/>
      <c r="BD132" s="175"/>
      <c r="BE132" s="175">
        <v>2000</v>
      </c>
      <c r="BF132" s="175"/>
      <c r="BG132" s="175"/>
      <c r="BH132" s="175"/>
      <c r="BI132" s="175"/>
      <c r="BJ132" s="175">
        <v>2500</v>
      </c>
      <c r="BK132" s="175"/>
      <c r="BL132" s="175"/>
      <c r="BM132" s="175"/>
      <c r="BN132" s="175"/>
      <c r="BO132" s="175">
        <v>0</v>
      </c>
      <c r="BP132" s="175"/>
      <c r="BQ132" s="175"/>
      <c r="BR132" s="175"/>
      <c r="BS132" s="175"/>
      <c r="BT132" s="175">
        <v>2500</v>
      </c>
      <c r="BU132" s="175"/>
      <c r="BV132" s="175"/>
      <c r="BW132" s="175"/>
      <c r="BX132" s="175"/>
    </row>
    <row r="133" spans="1:76" s="136" customFormat="1" ht="45" customHeight="1" x14ac:dyDescent="0.2">
      <c r="A133" s="156">
        <v>0</v>
      </c>
      <c r="B133" s="157"/>
      <c r="C133" s="157"/>
      <c r="D133" s="174" t="s">
        <v>299</v>
      </c>
      <c r="E133" s="131"/>
      <c r="F133" s="131"/>
      <c r="G133" s="131"/>
      <c r="H133" s="131"/>
      <c r="I133" s="131"/>
      <c r="J133" s="131"/>
      <c r="K133" s="131"/>
      <c r="L133" s="131"/>
      <c r="M133" s="131"/>
      <c r="N133" s="131"/>
      <c r="O133" s="131"/>
      <c r="P133" s="132"/>
      <c r="Q133" s="46" t="s">
        <v>283</v>
      </c>
      <c r="R133" s="46"/>
      <c r="S133" s="46"/>
      <c r="T133" s="46"/>
      <c r="U133" s="46"/>
      <c r="V133" s="174" t="s">
        <v>298</v>
      </c>
      <c r="W133" s="131"/>
      <c r="X133" s="131"/>
      <c r="Y133" s="131"/>
      <c r="Z133" s="131"/>
      <c r="AA133" s="131"/>
      <c r="AB133" s="131"/>
      <c r="AC133" s="131"/>
      <c r="AD133" s="131"/>
      <c r="AE133" s="132"/>
      <c r="AF133" s="175">
        <v>801</v>
      </c>
      <c r="AG133" s="175"/>
      <c r="AH133" s="175"/>
      <c r="AI133" s="175"/>
      <c r="AJ133" s="175"/>
      <c r="AK133" s="175">
        <v>0</v>
      </c>
      <c r="AL133" s="175"/>
      <c r="AM133" s="175"/>
      <c r="AN133" s="175"/>
      <c r="AO133" s="175"/>
      <c r="AP133" s="175">
        <v>801</v>
      </c>
      <c r="AQ133" s="175"/>
      <c r="AR133" s="175"/>
      <c r="AS133" s="175"/>
      <c r="AT133" s="175"/>
      <c r="AU133" s="175">
        <v>1333</v>
      </c>
      <c r="AV133" s="175"/>
      <c r="AW133" s="175"/>
      <c r="AX133" s="175"/>
      <c r="AY133" s="175"/>
      <c r="AZ133" s="175">
        <v>0</v>
      </c>
      <c r="BA133" s="175"/>
      <c r="BB133" s="175"/>
      <c r="BC133" s="175"/>
      <c r="BD133" s="175"/>
      <c r="BE133" s="175">
        <v>1333</v>
      </c>
      <c r="BF133" s="175"/>
      <c r="BG133" s="175"/>
      <c r="BH133" s="175"/>
      <c r="BI133" s="175"/>
      <c r="BJ133" s="175">
        <v>0</v>
      </c>
      <c r="BK133" s="175"/>
      <c r="BL133" s="175"/>
      <c r="BM133" s="175"/>
      <c r="BN133" s="175"/>
      <c r="BO133" s="175">
        <v>0</v>
      </c>
      <c r="BP133" s="175"/>
      <c r="BQ133" s="175"/>
      <c r="BR133" s="175"/>
      <c r="BS133" s="175"/>
      <c r="BT133" s="175">
        <v>0</v>
      </c>
      <c r="BU133" s="175"/>
      <c r="BV133" s="175"/>
      <c r="BW133" s="175"/>
      <c r="BX133" s="175"/>
    </row>
    <row r="134" spans="1:76" s="136" customFormat="1" ht="30" customHeight="1" x14ac:dyDescent="0.2">
      <c r="A134" s="156">
        <v>0</v>
      </c>
      <c r="B134" s="157"/>
      <c r="C134" s="157"/>
      <c r="D134" s="174" t="s">
        <v>300</v>
      </c>
      <c r="E134" s="131"/>
      <c r="F134" s="131"/>
      <c r="G134" s="131"/>
      <c r="H134" s="131"/>
      <c r="I134" s="131"/>
      <c r="J134" s="131"/>
      <c r="K134" s="131"/>
      <c r="L134" s="131"/>
      <c r="M134" s="131"/>
      <c r="N134" s="131"/>
      <c r="O134" s="131"/>
      <c r="P134" s="132"/>
      <c r="Q134" s="46" t="s">
        <v>283</v>
      </c>
      <c r="R134" s="46"/>
      <c r="S134" s="46"/>
      <c r="T134" s="46"/>
      <c r="U134" s="46"/>
      <c r="V134" s="174" t="s">
        <v>298</v>
      </c>
      <c r="W134" s="131"/>
      <c r="X134" s="131"/>
      <c r="Y134" s="131"/>
      <c r="Z134" s="131"/>
      <c r="AA134" s="131"/>
      <c r="AB134" s="131"/>
      <c r="AC134" s="131"/>
      <c r="AD134" s="131"/>
      <c r="AE134" s="132"/>
      <c r="AF134" s="175">
        <v>25000</v>
      </c>
      <c r="AG134" s="175"/>
      <c r="AH134" s="175"/>
      <c r="AI134" s="175"/>
      <c r="AJ134" s="175"/>
      <c r="AK134" s="175">
        <v>0</v>
      </c>
      <c r="AL134" s="175"/>
      <c r="AM134" s="175"/>
      <c r="AN134" s="175"/>
      <c r="AO134" s="175"/>
      <c r="AP134" s="175">
        <v>25000</v>
      </c>
      <c r="AQ134" s="175"/>
      <c r="AR134" s="175"/>
      <c r="AS134" s="175"/>
      <c r="AT134" s="175"/>
      <c r="AU134" s="175">
        <v>0</v>
      </c>
      <c r="AV134" s="175"/>
      <c r="AW134" s="175"/>
      <c r="AX134" s="175"/>
      <c r="AY134" s="175"/>
      <c r="AZ134" s="175">
        <v>0</v>
      </c>
      <c r="BA134" s="175"/>
      <c r="BB134" s="175"/>
      <c r="BC134" s="175"/>
      <c r="BD134" s="175"/>
      <c r="BE134" s="175">
        <v>0</v>
      </c>
      <c r="BF134" s="175"/>
      <c r="BG134" s="175"/>
      <c r="BH134" s="175"/>
      <c r="BI134" s="175"/>
      <c r="BJ134" s="175">
        <v>0</v>
      </c>
      <c r="BK134" s="175"/>
      <c r="BL134" s="175"/>
      <c r="BM134" s="175"/>
      <c r="BN134" s="175"/>
      <c r="BO134" s="175">
        <v>0</v>
      </c>
      <c r="BP134" s="175"/>
      <c r="BQ134" s="175"/>
      <c r="BR134" s="175"/>
      <c r="BS134" s="175"/>
      <c r="BT134" s="175">
        <v>0</v>
      </c>
      <c r="BU134" s="175"/>
      <c r="BV134" s="175"/>
      <c r="BW134" s="175"/>
      <c r="BX134" s="175"/>
    </row>
    <row r="135" spans="1:76" s="136" customFormat="1" ht="30" customHeight="1" x14ac:dyDescent="0.2">
      <c r="A135" s="156">
        <v>0</v>
      </c>
      <c r="B135" s="157"/>
      <c r="C135" s="157"/>
      <c r="D135" s="174" t="s">
        <v>301</v>
      </c>
      <c r="E135" s="131"/>
      <c r="F135" s="131"/>
      <c r="G135" s="131"/>
      <c r="H135" s="131"/>
      <c r="I135" s="131"/>
      <c r="J135" s="131"/>
      <c r="K135" s="131"/>
      <c r="L135" s="131"/>
      <c r="M135" s="131"/>
      <c r="N135" s="131"/>
      <c r="O135" s="131"/>
      <c r="P135" s="132"/>
      <c r="Q135" s="46" t="s">
        <v>283</v>
      </c>
      <c r="R135" s="46"/>
      <c r="S135" s="46"/>
      <c r="T135" s="46"/>
      <c r="U135" s="46"/>
      <c r="V135" s="174" t="s">
        <v>298</v>
      </c>
      <c r="W135" s="131"/>
      <c r="X135" s="131"/>
      <c r="Y135" s="131"/>
      <c r="Z135" s="131"/>
      <c r="AA135" s="131"/>
      <c r="AB135" s="131"/>
      <c r="AC135" s="131"/>
      <c r="AD135" s="131"/>
      <c r="AE135" s="132"/>
      <c r="AF135" s="175">
        <v>253</v>
      </c>
      <c r="AG135" s="175"/>
      <c r="AH135" s="175"/>
      <c r="AI135" s="175"/>
      <c r="AJ135" s="175"/>
      <c r="AK135" s="175">
        <v>0</v>
      </c>
      <c r="AL135" s="175"/>
      <c r="AM135" s="175"/>
      <c r="AN135" s="175"/>
      <c r="AO135" s="175"/>
      <c r="AP135" s="175">
        <v>253</v>
      </c>
      <c r="AQ135" s="175"/>
      <c r="AR135" s="175"/>
      <c r="AS135" s="175"/>
      <c r="AT135" s="175"/>
      <c r="AU135" s="175">
        <v>0</v>
      </c>
      <c r="AV135" s="175"/>
      <c r="AW135" s="175"/>
      <c r="AX135" s="175"/>
      <c r="AY135" s="175"/>
      <c r="AZ135" s="175">
        <v>0</v>
      </c>
      <c r="BA135" s="175"/>
      <c r="BB135" s="175"/>
      <c r="BC135" s="175"/>
      <c r="BD135" s="175"/>
      <c r="BE135" s="175">
        <v>0</v>
      </c>
      <c r="BF135" s="175"/>
      <c r="BG135" s="175"/>
      <c r="BH135" s="175"/>
      <c r="BI135" s="175"/>
      <c r="BJ135" s="175">
        <v>0</v>
      </c>
      <c r="BK135" s="175"/>
      <c r="BL135" s="175"/>
      <c r="BM135" s="175"/>
      <c r="BN135" s="175"/>
      <c r="BO135" s="175">
        <v>0</v>
      </c>
      <c r="BP135" s="175"/>
      <c r="BQ135" s="175"/>
      <c r="BR135" s="175"/>
      <c r="BS135" s="175"/>
      <c r="BT135" s="175">
        <v>0</v>
      </c>
      <c r="BU135" s="175"/>
      <c r="BV135" s="175"/>
      <c r="BW135" s="175"/>
      <c r="BX135" s="175"/>
    </row>
    <row r="136" spans="1:76" s="136" customFormat="1" ht="75" customHeight="1" x14ac:dyDescent="0.2">
      <c r="A136" s="156">
        <v>0</v>
      </c>
      <c r="B136" s="157"/>
      <c r="C136" s="157"/>
      <c r="D136" s="174" t="s">
        <v>302</v>
      </c>
      <c r="E136" s="131"/>
      <c r="F136" s="131"/>
      <c r="G136" s="131"/>
      <c r="H136" s="131"/>
      <c r="I136" s="131"/>
      <c r="J136" s="131"/>
      <c r="K136" s="131"/>
      <c r="L136" s="131"/>
      <c r="M136" s="131"/>
      <c r="N136" s="131"/>
      <c r="O136" s="131"/>
      <c r="P136" s="132"/>
      <c r="Q136" s="46" t="s">
        <v>283</v>
      </c>
      <c r="R136" s="46"/>
      <c r="S136" s="46"/>
      <c r="T136" s="46"/>
      <c r="U136" s="46"/>
      <c r="V136" s="174" t="s">
        <v>298</v>
      </c>
      <c r="W136" s="131"/>
      <c r="X136" s="131"/>
      <c r="Y136" s="131"/>
      <c r="Z136" s="131"/>
      <c r="AA136" s="131"/>
      <c r="AB136" s="131"/>
      <c r="AC136" s="131"/>
      <c r="AD136" s="131"/>
      <c r="AE136" s="132"/>
      <c r="AF136" s="175">
        <v>0</v>
      </c>
      <c r="AG136" s="175"/>
      <c r="AH136" s="175"/>
      <c r="AI136" s="175"/>
      <c r="AJ136" s="175"/>
      <c r="AK136" s="175">
        <v>0</v>
      </c>
      <c r="AL136" s="175"/>
      <c r="AM136" s="175"/>
      <c r="AN136" s="175"/>
      <c r="AO136" s="175"/>
      <c r="AP136" s="175">
        <v>0</v>
      </c>
      <c r="AQ136" s="175"/>
      <c r="AR136" s="175"/>
      <c r="AS136" s="175"/>
      <c r="AT136" s="175"/>
      <c r="AU136" s="175">
        <v>20000</v>
      </c>
      <c r="AV136" s="175"/>
      <c r="AW136" s="175"/>
      <c r="AX136" s="175"/>
      <c r="AY136" s="175"/>
      <c r="AZ136" s="175">
        <v>0</v>
      </c>
      <c r="BA136" s="175"/>
      <c r="BB136" s="175"/>
      <c r="BC136" s="175"/>
      <c r="BD136" s="175"/>
      <c r="BE136" s="175">
        <v>20000</v>
      </c>
      <c r="BF136" s="175"/>
      <c r="BG136" s="175"/>
      <c r="BH136" s="175"/>
      <c r="BI136" s="175"/>
      <c r="BJ136" s="175">
        <v>0</v>
      </c>
      <c r="BK136" s="175"/>
      <c r="BL136" s="175"/>
      <c r="BM136" s="175"/>
      <c r="BN136" s="175"/>
      <c r="BO136" s="175">
        <v>0</v>
      </c>
      <c r="BP136" s="175"/>
      <c r="BQ136" s="175"/>
      <c r="BR136" s="175"/>
      <c r="BS136" s="175"/>
      <c r="BT136" s="175">
        <v>0</v>
      </c>
      <c r="BU136" s="175"/>
      <c r="BV136" s="175"/>
      <c r="BW136" s="175"/>
      <c r="BX136" s="175"/>
    </row>
    <row r="137" spans="1:76" s="136" customFormat="1" ht="45" customHeight="1" x14ac:dyDescent="0.2">
      <c r="A137" s="156">
        <v>0</v>
      </c>
      <c r="B137" s="157"/>
      <c r="C137" s="157"/>
      <c r="D137" s="174" t="s">
        <v>303</v>
      </c>
      <c r="E137" s="131"/>
      <c r="F137" s="131"/>
      <c r="G137" s="131"/>
      <c r="H137" s="131"/>
      <c r="I137" s="131"/>
      <c r="J137" s="131"/>
      <c r="K137" s="131"/>
      <c r="L137" s="131"/>
      <c r="M137" s="131"/>
      <c r="N137" s="131"/>
      <c r="O137" s="131"/>
      <c r="P137" s="132"/>
      <c r="Q137" s="46" t="s">
        <v>283</v>
      </c>
      <c r="R137" s="46"/>
      <c r="S137" s="46"/>
      <c r="T137" s="46"/>
      <c r="U137" s="46"/>
      <c r="V137" s="174" t="s">
        <v>298</v>
      </c>
      <c r="W137" s="131"/>
      <c r="X137" s="131"/>
      <c r="Y137" s="131"/>
      <c r="Z137" s="131"/>
      <c r="AA137" s="131"/>
      <c r="AB137" s="131"/>
      <c r="AC137" s="131"/>
      <c r="AD137" s="131"/>
      <c r="AE137" s="132"/>
      <c r="AF137" s="175">
        <v>0</v>
      </c>
      <c r="AG137" s="175"/>
      <c r="AH137" s="175"/>
      <c r="AI137" s="175"/>
      <c r="AJ137" s="175"/>
      <c r="AK137" s="175">
        <v>0</v>
      </c>
      <c r="AL137" s="175"/>
      <c r="AM137" s="175"/>
      <c r="AN137" s="175"/>
      <c r="AO137" s="175"/>
      <c r="AP137" s="175">
        <v>0</v>
      </c>
      <c r="AQ137" s="175"/>
      <c r="AR137" s="175"/>
      <c r="AS137" s="175"/>
      <c r="AT137" s="175"/>
      <c r="AU137" s="175">
        <v>6667</v>
      </c>
      <c r="AV137" s="175"/>
      <c r="AW137" s="175"/>
      <c r="AX137" s="175"/>
      <c r="AY137" s="175"/>
      <c r="AZ137" s="175">
        <v>0</v>
      </c>
      <c r="BA137" s="175"/>
      <c r="BB137" s="175"/>
      <c r="BC137" s="175"/>
      <c r="BD137" s="175"/>
      <c r="BE137" s="175">
        <v>6667</v>
      </c>
      <c r="BF137" s="175"/>
      <c r="BG137" s="175"/>
      <c r="BH137" s="175"/>
      <c r="BI137" s="175"/>
      <c r="BJ137" s="175">
        <v>0</v>
      </c>
      <c r="BK137" s="175"/>
      <c r="BL137" s="175"/>
      <c r="BM137" s="175"/>
      <c r="BN137" s="175"/>
      <c r="BO137" s="175">
        <v>0</v>
      </c>
      <c r="BP137" s="175"/>
      <c r="BQ137" s="175"/>
      <c r="BR137" s="175"/>
      <c r="BS137" s="175"/>
      <c r="BT137" s="175">
        <v>0</v>
      </c>
      <c r="BU137" s="175"/>
      <c r="BV137" s="175"/>
      <c r="BW137" s="175"/>
      <c r="BX137" s="175"/>
    </row>
    <row r="138" spans="1:76" s="9" customFormat="1" ht="15" customHeight="1" x14ac:dyDescent="0.2">
      <c r="A138" s="125">
        <v>0</v>
      </c>
      <c r="B138" s="126"/>
      <c r="C138" s="126"/>
      <c r="D138" s="173" t="s">
        <v>304</v>
      </c>
      <c r="E138" s="138"/>
      <c r="F138" s="138"/>
      <c r="G138" s="138"/>
      <c r="H138" s="138"/>
      <c r="I138" s="138"/>
      <c r="J138" s="138"/>
      <c r="K138" s="138"/>
      <c r="L138" s="138"/>
      <c r="M138" s="138"/>
      <c r="N138" s="138"/>
      <c r="O138" s="138"/>
      <c r="P138" s="139"/>
      <c r="Q138" s="171"/>
      <c r="R138" s="171"/>
      <c r="S138" s="171"/>
      <c r="T138" s="171"/>
      <c r="U138" s="171"/>
      <c r="V138" s="173"/>
      <c r="W138" s="138"/>
      <c r="X138" s="138"/>
      <c r="Y138" s="138"/>
      <c r="Z138" s="138"/>
      <c r="AA138" s="138"/>
      <c r="AB138" s="138"/>
      <c r="AC138" s="138"/>
      <c r="AD138" s="138"/>
      <c r="AE138" s="139"/>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c r="BM138" s="172"/>
      <c r="BN138" s="172"/>
      <c r="BO138" s="172"/>
      <c r="BP138" s="172"/>
      <c r="BQ138" s="172"/>
      <c r="BR138" s="172"/>
      <c r="BS138" s="172"/>
      <c r="BT138" s="172"/>
      <c r="BU138" s="172"/>
      <c r="BV138" s="172"/>
      <c r="BW138" s="172"/>
      <c r="BX138" s="172"/>
    </row>
    <row r="139" spans="1:76" s="136" customFormat="1" ht="28.5" customHeight="1" x14ac:dyDescent="0.2">
      <c r="A139" s="156">
        <v>0</v>
      </c>
      <c r="B139" s="157"/>
      <c r="C139" s="157"/>
      <c r="D139" s="174" t="s">
        <v>305</v>
      </c>
      <c r="E139" s="131"/>
      <c r="F139" s="131"/>
      <c r="G139" s="131"/>
      <c r="H139" s="131"/>
      <c r="I139" s="131"/>
      <c r="J139" s="131"/>
      <c r="K139" s="131"/>
      <c r="L139" s="131"/>
      <c r="M139" s="131"/>
      <c r="N139" s="131"/>
      <c r="O139" s="131"/>
      <c r="P139" s="132"/>
      <c r="Q139" s="46" t="s">
        <v>306</v>
      </c>
      <c r="R139" s="46"/>
      <c r="S139" s="46"/>
      <c r="T139" s="46"/>
      <c r="U139" s="46"/>
      <c r="V139" s="174" t="s">
        <v>298</v>
      </c>
      <c r="W139" s="131"/>
      <c r="X139" s="131"/>
      <c r="Y139" s="131"/>
      <c r="Z139" s="131"/>
      <c r="AA139" s="131"/>
      <c r="AB139" s="131"/>
      <c r="AC139" s="131"/>
      <c r="AD139" s="131"/>
      <c r="AE139" s="132"/>
      <c r="AF139" s="175">
        <v>80</v>
      </c>
      <c r="AG139" s="175"/>
      <c r="AH139" s="175"/>
      <c r="AI139" s="175"/>
      <c r="AJ139" s="175"/>
      <c r="AK139" s="175">
        <v>0</v>
      </c>
      <c r="AL139" s="175"/>
      <c r="AM139" s="175"/>
      <c r="AN139" s="175"/>
      <c r="AO139" s="175"/>
      <c r="AP139" s="175">
        <v>80</v>
      </c>
      <c r="AQ139" s="175"/>
      <c r="AR139" s="175"/>
      <c r="AS139" s="175"/>
      <c r="AT139" s="175"/>
      <c r="AU139" s="175">
        <v>0</v>
      </c>
      <c r="AV139" s="175"/>
      <c r="AW139" s="175"/>
      <c r="AX139" s="175"/>
      <c r="AY139" s="175"/>
      <c r="AZ139" s="175">
        <v>0</v>
      </c>
      <c r="BA139" s="175"/>
      <c r="BB139" s="175"/>
      <c r="BC139" s="175"/>
      <c r="BD139" s="175"/>
      <c r="BE139" s="175">
        <v>0</v>
      </c>
      <c r="BF139" s="175"/>
      <c r="BG139" s="175"/>
      <c r="BH139" s="175"/>
      <c r="BI139" s="175"/>
      <c r="BJ139" s="175">
        <v>0</v>
      </c>
      <c r="BK139" s="175"/>
      <c r="BL139" s="175"/>
      <c r="BM139" s="175"/>
      <c r="BN139" s="175"/>
      <c r="BO139" s="175">
        <v>0</v>
      </c>
      <c r="BP139" s="175"/>
      <c r="BQ139" s="175"/>
      <c r="BR139" s="175"/>
      <c r="BS139" s="175"/>
      <c r="BT139" s="175">
        <v>0</v>
      </c>
      <c r="BU139" s="175"/>
      <c r="BV139" s="175"/>
      <c r="BW139" s="175"/>
      <c r="BX139" s="175"/>
    </row>
    <row r="140" spans="1:76" s="136" customFormat="1" ht="45" customHeight="1" x14ac:dyDescent="0.2">
      <c r="A140" s="156">
        <v>0</v>
      </c>
      <c r="B140" s="157"/>
      <c r="C140" s="157"/>
      <c r="D140" s="174" t="s">
        <v>307</v>
      </c>
      <c r="E140" s="131"/>
      <c r="F140" s="131"/>
      <c r="G140" s="131"/>
      <c r="H140" s="131"/>
      <c r="I140" s="131"/>
      <c r="J140" s="131"/>
      <c r="K140" s="131"/>
      <c r="L140" s="131"/>
      <c r="M140" s="131"/>
      <c r="N140" s="131"/>
      <c r="O140" s="131"/>
      <c r="P140" s="132"/>
      <c r="Q140" s="46" t="s">
        <v>306</v>
      </c>
      <c r="R140" s="46"/>
      <c r="S140" s="46"/>
      <c r="T140" s="46"/>
      <c r="U140" s="46"/>
      <c r="V140" s="174" t="s">
        <v>298</v>
      </c>
      <c r="W140" s="131"/>
      <c r="X140" s="131"/>
      <c r="Y140" s="131"/>
      <c r="Z140" s="131"/>
      <c r="AA140" s="131"/>
      <c r="AB140" s="131"/>
      <c r="AC140" s="131"/>
      <c r="AD140" s="131"/>
      <c r="AE140" s="132"/>
      <c r="AF140" s="175">
        <v>0.5</v>
      </c>
      <c r="AG140" s="175"/>
      <c r="AH140" s="175"/>
      <c r="AI140" s="175"/>
      <c r="AJ140" s="175"/>
      <c r="AK140" s="175">
        <v>0</v>
      </c>
      <c r="AL140" s="175"/>
      <c r="AM140" s="175"/>
      <c r="AN140" s="175"/>
      <c r="AO140" s="175"/>
      <c r="AP140" s="175">
        <v>0.5</v>
      </c>
      <c r="AQ140" s="175"/>
      <c r="AR140" s="175"/>
      <c r="AS140" s="175"/>
      <c r="AT140" s="175"/>
      <c r="AU140" s="175">
        <v>0</v>
      </c>
      <c r="AV140" s="175"/>
      <c r="AW140" s="175"/>
      <c r="AX140" s="175"/>
      <c r="AY140" s="175"/>
      <c r="AZ140" s="175">
        <v>0</v>
      </c>
      <c r="BA140" s="175"/>
      <c r="BB140" s="175"/>
      <c r="BC140" s="175"/>
      <c r="BD140" s="175"/>
      <c r="BE140" s="175">
        <v>0</v>
      </c>
      <c r="BF140" s="175"/>
      <c r="BG140" s="175"/>
      <c r="BH140" s="175"/>
      <c r="BI140" s="175"/>
      <c r="BJ140" s="175">
        <v>0</v>
      </c>
      <c r="BK140" s="175"/>
      <c r="BL140" s="175"/>
      <c r="BM140" s="175"/>
      <c r="BN140" s="175"/>
      <c r="BO140" s="175">
        <v>0</v>
      </c>
      <c r="BP140" s="175"/>
      <c r="BQ140" s="175"/>
      <c r="BR140" s="175"/>
      <c r="BS140" s="175"/>
      <c r="BT140" s="175">
        <v>0</v>
      </c>
      <c r="BU140" s="175"/>
      <c r="BV140" s="175"/>
      <c r="BW140" s="175"/>
      <c r="BX140" s="175"/>
    </row>
    <row r="141" spans="1:76" s="136" customFormat="1" ht="30" customHeight="1" x14ac:dyDescent="0.2">
      <c r="A141" s="156">
        <v>0</v>
      </c>
      <c r="B141" s="157"/>
      <c r="C141" s="157"/>
      <c r="D141" s="174" t="s">
        <v>308</v>
      </c>
      <c r="E141" s="131"/>
      <c r="F141" s="131"/>
      <c r="G141" s="131"/>
      <c r="H141" s="131"/>
      <c r="I141" s="131"/>
      <c r="J141" s="131"/>
      <c r="K141" s="131"/>
      <c r="L141" s="131"/>
      <c r="M141" s="131"/>
      <c r="N141" s="131"/>
      <c r="O141" s="131"/>
      <c r="P141" s="132"/>
      <c r="Q141" s="46" t="s">
        <v>306</v>
      </c>
      <c r="R141" s="46"/>
      <c r="S141" s="46"/>
      <c r="T141" s="46"/>
      <c r="U141" s="46"/>
      <c r="V141" s="174" t="s">
        <v>298</v>
      </c>
      <c r="W141" s="131"/>
      <c r="X141" s="131"/>
      <c r="Y141" s="131"/>
      <c r="Z141" s="131"/>
      <c r="AA141" s="131"/>
      <c r="AB141" s="131"/>
      <c r="AC141" s="131"/>
      <c r="AD141" s="131"/>
      <c r="AE141" s="132"/>
      <c r="AF141" s="175">
        <v>0</v>
      </c>
      <c r="AG141" s="175"/>
      <c r="AH141" s="175"/>
      <c r="AI141" s="175"/>
      <c r="AJ141" s="175"/>
      <c r="AK141" s="175">
        <v>0</v>
      </c>
      <c r="AL141" s="175"/>
      <c r="AM141" s="175"/>
      <c r="AN141" s="175"/>
      <c r="AO141" s="175"/>
      <c r="AP141" s="175">
        <v>0</v>
      </c>
      <c r="AQ141" s="175"/>
      <c r="AR141" s="175"/>
      <c r="AS141" s="175"/>
      <c r="AT141" s="175"/>
      <c r="AU141" s="175">
        <v>100</v>
      </c>
      <c r="AV141" s="175"/>
      <c r="AW141" s="175"/>
      <c r="AX141" s="175"/>
      <c r="AY141" s="175"/>
      <c r="AZ141" s="175">
        <v>0</v>
      </c>
      <c r="BA141" s="175"/>
      <c r="BB141" s="175"/>
      <c r="BC141" s="175"/>
      <c r="BD141" s="175"/>
      <c r="BE141" s="175">
        <v>100</v>
      </c>
      <c r="BF141" s="175"/>
      <c r="BG141" s="175"/>
      <c r="BH141" s="175"/>
      <c r="BI141" s="175"/>
      <c r="BJ141" s="175">
        <v>100</v>
      </c>
      <c r="BK141" s="175"/>
      <c r="BL141" s="175"/>
      <c r="BM141" s="175"/>
      <c r="BN141" s="175"/>
      <c r="BO141" s="175">
        <v>0</v>
      </c>
      <c r="BP141" s="175"/>
      <c r="BQ141" s="175"/>
      <c r="BR141" s="175"/>
      <c r="BS141" s="175"/>
      <c r="BT141" s="175">
        <v>100</v>
      </c>
      <c r="BU141" s="175"/>
      <c r="BV141" s="175"/>
      <c r="BW141" s="175"/>
      <c r="BX141" s="175"/>
    </row>
    <row r="142" spans="1:76" s="136" customFormat="1" ht="75" customHeight="1" x14ac:dyDescent="0.2">
      <c r="A142" s="156">
        <v>0</v>
      </c>
      <c r="B142" s="157"/>
      <c r="C142" s="157"/>
      <c r="D142" s="174" t="s">
        <v>309</v>
      </c>
      <c r="E142" s="131"/>
      <c r="F142" s="131"/>
      <c r="G142" s="131"/>
      <c r="H142" s="131"/>
      <c r="I142" s="131"/>
      <c r="J142" s="131"/>
      <c r="K142" s="131"/>
      <c r="L142" s="131"/>
      <c r="M142" s="131"/>
      <c r="N142" s="131"/>
      <c r="O142" s="131"/>
      <c r="P142" s="132"/>
      <c r="Q142" s="46" t="s">
        <v>306</v>
      </c>
      <c r="R142" s="46"/>
      <c r="S142" s="46"/>
      <c r="T142" s="46"/>
      <c r="U142" s="46"/>
      <c r="V142" s="174" t="s">
        <v>298</v>
      </c>
      <c r="W142" s="131"/>
      <c r="X142" s="131"/>
      <c r="Y142" s="131"/>
      <c r="Z142" s="131"/>
      <c r="AA142" s="131"/>
      <c r="AB142" s="131"/>
      <c r="AC142" s="131"/>
      <c r="AD142" s="131"/>
      <c r="AE142" s="132"/>
      <c r="AF142" s="175">
        <v>0</v>
      </c>
      <c r="AG142" s="175"/>
      <c r="AH142" s="175"/>
      <c r="AI142" s="175"/>
      <c r="AJ142" s="175"/>
      <c r="AK142" s="175">
        <v>0</v>
      </c>
      <c r="AL142" s="175"/>
      <c r="AM142" s="175"/>
      <c r="AN142" s="175"/>
      <c r="AO142" s="175"/>
      <c r="AP142" s="175">
        <v>0</v>
      </c>
      <c r="AQ142" s="175"/>
      <c r="AR142" s="175"/>
      <c r="AS142" s="175"/>
      <c r="AT142" s="175"/>
      <c r="AU142" s="175">
        <v>0</v>
      </c>
      <c r="AV142" s="175"/>
      <c r="AW142" s="175"/>
      <c r="AX142" s="175"/>
      <c r="AY142" s="175"/>
      <c r="AZ142" s="175">
        <v>0</v>
      </c>
      <c r="BA142" s="175"/>
      <c r="BB142" s="175"/>
      <c r="BC142" s="175"/>
      <c r="BD142" s="175"/>
      <c r="BE142" s="175">
        <v>0</v>
      </c>
      <c r="BF142" s="175"/>
      <c r="BG142" s="175"/>
      <c r="BH142" s="175"/>
      <c r="BI142" s="175"/>
      <c r="BJ142" s="175">
        <v>25</v>
      </c>
      <c r="BK142" s="175"/>
      <c r="BL142" s="175"/>
      <c r="BM142" s="175"/>
      <c r="BN142" s="175"/>
      <c r="BO142" s="175">
        <v>0</v>
      </c>
      <c r="BP142" s="175"/>
      <c r="BQ142" s="175"/>
      <c r="BR142" s="175"/>
      <c r="BS142" s="175"/>
      <c r="BT142" s="175">
        <v>25</v>
      </c>
      <c r="BU142" s="175"/>
      <c r="BV142" s="175"/>
      <c r="BW142" s="175"/>
      <c r="BX142" s="175"/>
    </row>
    <row r="144" spans="1:76" ht="14.25" customHeight="1" x14ac:dyDescent="0.2">
      <c r="A144" s="48" t="s">
        <v>352</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79" ht="23.1" customHeight="1" x14ac:dyDescent="0.2">
      <c r="A145" s="79" t="s">
        <v>7</v>
      </c>
      <c r="B145" s="80"/>
      <c r="C145" s="80"/>
      <c r="D145" s="46" t="s">
        <v>10</v>
      </c>
      <c r="E145" s="46"/>
      <c r="F145" s="46"/>
      <c r="G145" s="46"/>
      <c r="H145" s="46"/>
      <c r="I145" s="46"/>
      <c r="J145" s="46"/>
      <c r="K145" s="46"/>
      <c r="L145" s="46"/>
      <c r="M145" s="46"/>
      <c r="N145" s="46"/>
      <c r="O145" s="46"/>
      <c r="P145" s="46"/>
      <c r="Q145" s="46" t="s">
        <v>9</v>
      </c>
      <c r="R145" s="46"/>
      <c r="S145" s="46"/>
      <c r="T145" s="46"/>
      <c r="U145" s="46"/>
      <c r="V145" s="46" t="s">
        <v>8</v>
      </c>
      <c r="W145" s="46"/>
      <c r="X145" s="46"/>
      <c r="Y145" s="46"/>
      <c r="Z145" s="46"/>
      <c r="AA145" s="46"/>
      <c r="AB145" s="46"/>
      <c r="AC145" s="46"/>
      <c r="AD145" s="46"/>
      <c r="AE145" s="46"/>
      <c r="AF145" s="61" t="s">
        <v>265</v>
      </c>
      <c r="AG145" s="62"/>
      <c r="AH145" s="62"/>
      <c r="AI145" s="62"/>
      <c r="AJ145" s="62"/>
      <c r="AK145" s="62"/>
      <c r="AL145" s="62"/>
      <c r="AM145" s="62"/>
      <c r="AN145" s="62"/>
      <c r="AO145" s="62"/>
      <c r="AP145" s="62"/>
      <c r="AQ145" s="62"/>
      <c r="AR145" s="62"/>
      <c r="AS145" s="62"/>
      <c r="AT145" s="63"/>
      <c r="AU145" s="61" t="s">
        <v>267</v>
      </c>
      <c r="AV145" s="62"/>
      <c r="AW145" s="62"/>
      <c r="AX145" s="62"/>
      <c r="AY145" s="62"/>
      <c r="AZ145" s="62"/>
      <c r="BA145" s="62"/>
      <c r="BB145" s="62"/>
      <c r="BC145" s="62"/>
      <c r="BD145" s="62"/>
      <c r="BE145" s="62"/>
      <c r="BF145" s="62"/>
      <c r="BG145" s="62"/>
      <c r="BH145" s="62"/>
      <c r="BI145" s="63"/>
    </row>
    <row r="146" spans="1:79" ht="28.5" customHeight="1" x14ac:dyDescent="0.2">
      <c r="A146" s="82"/>
      <c r="B146" s="83"/>
      <c r="C146" s="83"/>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t="s">
        <v>5</v>
      </c>
      <c r="AG146" s="46"/>
      <c r="AH146" s="46"/>
      <c r="AI146" s="46"/>
      <c r="AJ146" s="46"/>
      <c r="AK146" s="46" t="s">
        <v>4</v>
      </c>
      <c r="AL146" s="46"/>
      <c r="AM146" s="46"/>
      <c r="AN146" s="46"/>
      <c r="AO146" s="46"/>
      <c r="AP146" s="46" t="s">
        <v>154</v>
      </c>
      <c r="AQ146" s="46"/>
      <c r="AR146" s="46"/>
      <c r="AS146" s="46"/>
      <c r="AT146" s="46"/>
      <c r="AU146" s="46" t="s">
        <v>5</v>
      </c>
      <c r="AV146" s="46"/>
      <c r="AW146" s="46"/>
      <c r="AX146" s="46"/>
      <c r="AY146" s="46"/>
      <c r="AZ146" s="46" t="s">
        <v>4</v>
      </c>
      <c r="BA146" s="46"/>
      <c r="BB146" s="46"/>
      <c r="BC146" s="46"/>
      <c r="BD146" s="46"/>
      <c r="BE146" s="46" t="s">
        <v>112</v>
      </c>
      <c r="BF146" s="46"/>
      <c r="BG146" s="46"/>
      <c r="BH146" s="46"/>
      <c r="BI146" s="46"/>
    </row>
    <row r="147" spans="1:79" ht="15" customHeight="1" x14ac:dyDescent="0.2">
      <c r="A147" s="61">
        <v>1</v>
      </c>
      <c r="B147" s="62"/>
      <c r="C147" s="62"/>
      <c r="D147" s="46">
        <v>2</v>
      </c>
      <c r="E147" s="46"/>
      <c r="F147" s="46"/>
      <c r="G147" s="46"/>
      <c r="H147" s="46"/>
      <c r="I147" s="46"/>
      <c r="J147" s="46"/>
      <c r="K147" s="46"/>
      <c r="L147" s="46"/>
      <c r="M147" s="46"/>
      <c r="N147" s="46"/>
      <c r="O147" s="46"/>
      <c r="P147" s="46"/>
      <c r="Q147" s="46">
        <v>3</v>
      </c>
      <c r="R147" s="46"/>
      <c r="S147" s="46"/>
      <c r="T147" s="46"/>
      <c r="U147" s="46"/>
      <c r="V147" s="46">
        <v>4</v>
      </c>
      <c r="W147" s="46"/>
      <c r="X147" s="46"/>
      <c r="Y147" s="46"/>
      <c r="Z147" s="46"/>
      <c r="AA147" s="46"/>
      <c r="AB147" s="46"/>
      <c r="AC147" s="46"/>
      <c r="AD147" s="46"/>
      <c r="AE147" s="46"/>
      <c r="AF147" s="46">
        <v>5</v>
      </c>
      <c r="AG147" s="46"/>
      <c r="AH147" s="46"/>
      <c r="AI147" s="46"/>
      <c r="AJ147" s="46"/>
      <c r="AK147" s="46">
        <v>6</v>
      </c>
      <c r="AL147" s="46"/>
      <c r="AM147" s="46"/>
      <c r="AN147" s="46"/>
      <c r="AO147" s="46"/>
      <c r="AP147" s="46">
        <v>7</v>
      </c>
      <c r="AQ147" s="46"/>
      <c r="AR147" s="46"/>
      <c r="AS147" s="46"/>
      <c r="AT147" s="46"/>
      <c r="AU147" s="46">
        <v>8</v>
      </c>
      <c r="AV147" s="46"/>
      <c r="AW147" s="46"/>
      <c r="AX147" s="46"/>
      <c r="AY147" s="46"/>
      <c r="AZ147" s="46">
        <v>9</v>
      </c>
      <c r="BA147" s="46"/>
      <c r="BB147" s="46"/>
      <c r="BC147" s="46"/>
      <c r="BD147" s="46"/>
      <c r="BE147" s="46">
        <v>10</v>
      </c>
      <c r="BF147" s="46"/>
      <c r="BG147" s="46"/>
      <c r="BH147" s="46"/>
      <c r="BI147" s="46"/>
    </row>
    <row r="148" spans="1:79" ht="15.75" hidden="1" customHeight="1" x14ac:dyDescent="0.2">
      <c r="A148" s="64" t="s">
        <v>187</v>
      </c>
      <c r="B148" s="65"/>
      <c r="C148" s="65"/>
      <c r="D148" s="46" t="s">
        <v>78</v>
      </c>
      <c r="E148" s="46"/>
      <c r="F148" s="46"/>
      <c r="G148" s="46"/>
      <c r="H148" s="46"/>
      <c r="I148" s="46"/>
      <c r="J148" s="46"/>
      <c r="K148" s="46"/>
      <c r="L148" s="46"/>
      <c r="M148" s="46"/>
      <c r="N148" s="46"/>
      <c r="O148" s="46"/>
      <c r="P148" s="46"/>
      <c r="Q148" s="46" t="s">
        <v>91</v>
      </c>
      <c r="R148" s="46"/>
      <c r="S148" s="46"/>
      <c r="T148" s="46"/>
      <c r="U148" s="46"/>
      <c r="V148" s="46" t="s">
        <v>92</v>
      </c>
      <c r="W148" s="46"/>
      <c r="X148" s="46"/>
      <c r="Y148" s="46"/>
      <c r="Z148" s="46"/>
      <c r="AA148" s="46"/>
      <c r="AB148" s="46"/>
      <c r="AC148" s="46"/>
      <c r="AD148" s="46"/>
      <c r="AE148" s="46"/>
      <c r="AF148" s="44" t="s">
        <v>135</v>
      </c>
      <c r="AG148" s="44"/>
      <c r="AH148" s="44"/>
      <c r="AI148" s="44"/>
      <c r="AJ148" s="44"/>
      <c r="AK148" s="49" t="s">
        <v>136</v>
      </c>
      <c r="AL148" s="49"/>
      <c r="AM148" s="49"/>
      <c r="AN148" s="49"/>
      <c r="AO148" s="49"/>
      <c r="AP148" s="75" t="s">
        <v>281</v>
      </c>
      <c r="AQ148" s="75"/>
      <c r="AR148" s="75"/>
      <c r="AS148" s="75"/>
      <c r="AT148" s="75"/>
      <c r="AU148" s="44" t="s">
        <v>137</v>
      </c>
      <c r="AV148" s="44"/>
      <c r="AW148" s="44"/>
      <c r="AX148" s="44"/>
      <c r="AY148" s="44"/>
      <c r="AZ148" s="49" t="s">
        <v>138</v>
      </c>
      <c r="BA148" s="49"/>
      <c r="BB148" s="49"/>
      <c r="BC148" s="49"/>
      <c r="BD148" s="49"/>
      <c r="BE148" s="75" t="s">
        <v>281</v>
      </c>
      <c r="BF148" s="75"/>
      <c r="BG148" s="75"/>
      <c r="BH148" s="75"/>
      <c r="BI148" s="75"/>
      <c r="CA148" t="s">
        <v>47</v>
      </c>
    </row>
    <row r="149" spans="1:79" s="9" customFormat="1" ht="14.25" x14ac:dyDescent="0.2">
      <c r="A149" s="125">
        <v>0</v>
      </c>
      <c r="B149" s="126"/>
      <c r="C149" s="126"/>
      <c r="D149" s="171" t="s">
        <v>280</v>
      </c>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CA149" s="9" t="s">
        <v>48</v>
      </c>
    </row>
    <row r="150" spans="1:79" s="136" customFormat="1" ht="28.5" customHeight="1" x14ac:dyDescent="0.2">
      <c r="A150" s="156">
        <v>0</v>
      </c>
      <c r="B150" s="157"/>
      <c r="C150" s="157"/>
      <c r="D150" s="174" t="s">
        <v>282</v>
      </c>
      <c r="E150" s="131"/>
      <c r="F150" s="131"/>
      <c r="G150" s="131"/>
      <c r="H150" s="131"/>
      <c r="I150" s="131"/>
      <c r="J150" s="131"/>
      <c r="K150" s="131"/>
      <c r="L150" s="131"/>
      <c r="M150" s="131"/>
      <c r="N150" s="131"/>
      <c r="O150" s="131"/>
      <c r="P150" s="132"/>
      <c r="Q150" s="46" t="s">
        <v>283</v>
      </c>
      <c r="R150" s="46"/>
      <c r="S150" s="46"/>
      <c r="T150" s="46"/>
      <c r="U150" s="46"/>
      <c r="V150" s="46" t="s">
        <v>284</v>
      </c>
      <c r="W150" s="46"/>
      <c r="X150" s="46"/>
      <c r="Y150" s="46"/>
      <c r="Z150" s="46"/>
      <c r="AA150" s="46"/>
      <c r="AB150" s="46"/>
      <c r="AC150" s="46"/>
      <c r="AD150" s="46"/>
      <c r="AE150" s="46"/>
      <c r="AF150" s="175">
        <v>0</v>
      </c>
      <c r="AG150" s="175"/>
      <c r="AH150" s="175"/>
      <c r="AI150" s="175"/>
      <c r="AJ150" s="175"/>
      <c r="AK150" s="175">
        <v>0</v>
      </c>
      <c r="AL150" s="175"/>
      <c r="AM150" s="175"/>
      <c r="AN150" s="175"/>
      <c r="AO150" s="175"/>
      <c r="AP150" s="175">
        <v>0</v>
      </c>
      <c r="AQ150" s="175"/>
      <c r="AR150" s="175"/>
      <c r="AS150" s="175"/>
      <c r="AT150" s="175"/>
      <c r="AU150" s="175">
        <v>0</v>
      </c>
      <c r="AV150" s="175"/>
      <c r="AW150" s="175"/>
      <c r="AX150" s="175"/>
      <c r="AY150" s="175"/>
      <c r="AZ150" s="175">
        <v>0</v>
      </c>
      <c r="BA150" s="175"/>
      <c r="BB150" s="175"/>
      <c r="BC150" s="175"/>
      <c r="BD150" s="175"/>
      <c r="BE150" s="175">
        <v>0</v>
      </c>
      <c r="BF150" s="175"/>
      <c r="BG150" s="175"/>
      <c r="BH150" s="175"/>
      <c r="BI150" s="175"/>
    </row>
    <row r="151" spans="1:79" s="136" customFormat="1" ht="30" customHeight="1" x14ac:dyDescent="0.2">
      <c r="A151" s="156">
        <v>0</v>
      </c>
      <c r="B151" s="157"/>
      <c r="C151" s="157"/>
      <c r="D151" s="174" t="s">
        <v>285</v>
      </c>
      <c r="E151" s="131"/>
      <c r="F151" s="131"/>
      <c r="G151" s="131"/>
      <c r="H151" s="131"/>
      <c r="I151" s="131"/>
      <c r="J151" s="131"/>
      <c r="K151" s="131"/>
      <c r="L151" s="131"/>
      <c r="M151" s="131"/>
      <c r="N151" s="131"/>
      <c r="O151" s="131"/>
      <c r="P151" s="132"/>
      <c r="Q151" s="46" t="s">
        <v>283</v>
      </c>
      <c r="R151" s="46"/>
      <c r="S151" s="46"/>
      <c r="T151" s="46"/>
      <c r="U151" s="46"/>
      <c r="V151" s="46" t="s">
        <v>284</v>
      </c>
      <c r="W151" s="46"/>
      <c r="X151" s="46"/>
      <c r="Y151" s="46"/>
      <c r="Z151" s="46"/>
      <c r="AA151" s="46"/>
      <c r="AB151" s="46"/>
      <c r="AC151" s="46"/>
      <c r="AD151" s="46"/>
      <c r="AE151" s="46"/>
      <c r="AF151" s="175">
        <v>0</v>
      </c>
      <c r="AG151" s="175"/>
      <c r="AH151" s="175"/>
      <c r="AI151" s="175"/>
      <c r="AJ151" s="175"/>
      <c r="AK151" s="175">
        <v>0</v>
      </c>
      <c r="AL151" s="175"/>
      <c r="AM151" s="175"/>
      <c r="AN151" s="175"/>
      <c r="AO151" s="175"/>
      <c r="AP151" s="175">
        <v>0</v>
      </c>
      <c r="AQ151" s="175"/>
      <c r="AR151" s="175"/>
      <c r="AS151" s="175"/>
      <c r="AT151" s="175"/>
      <c r="AU151" s="175">
        <v>0</v>
      </c>
      <c r="AV151" s="175"/>
      <c r="AW151" s="175"/>
      <c r="AX151" s="175"/>
      <c r="AY151" s="175"/>
      <c r="AZ151" s="175">
        <v>0</v>
      </c>
      <c r="BA151" s="175"/>
      <c r="BB151" s="175"/>
      <c r="BC151" s="175"/>
      <c r="BD151" s="175"/>
      <c r="BE151" s="175">
        <v>0</v>
      </c>
      <c r="BF151" s="175"/>
      <c r="BG151" s="175"/>
      <c r="BH151" s="175"/>
      <c r="BI151" s="175"/>
    </row>
    <row r="152" spans="1:79" s="136" customFormat="1" ht="30" customHeight="1" x14ac:dyDescent="0.2">
      <c r="A152" s="156">
        <v>0</v>
      </c>
      <c r="B152" s="157"/>
      <c r="C152" s="157"/>
      <c r="D152" s="174" t="s">
        <v>286</v>
      </c>
      <c r="E152" s="131"/>
      <c r="F152" s="131"/>
      <c r="G152" s="131"/>
      <c r="H152" s="131"/>
      <c r="I152" s="131"/>
      <c r="J152" s="131"/>
      <c r="K152" s="131"/>
      <c r="L152" s="131"/>
      <c r="M152" s="131"/>
      <c r="N152" s="131"/>
      <c r="O152" s="131"/>
      <c r="P152" s="132"/>
      <c r="Q152" s="46" t="s">
        <v>283</v>
      </c>
      <c r="R152" s="46"/>
      <c r="S152" s="46"/>
      <c r="T152" s="46"/>
      <c r="U152" s="46"/>
      <c r="V152" s="46" t="s">
        <v>284</v>
      </c>
      <c r="W152" s="46"/>
      <c r="X152" s="46"/>
      <c r="Y152" s="46"/>
      <c r="Z152" s="46"/>
      <c r="AA152" s="46"/>
      <c r="AB152" s="46"/>
      <c r="AC152" s="46"/>
      <c r="AD152" s="46"/>
      <c r="AE152" s="46"/>
      <c r="AF152" s="175">
        <v>0</v>
      </c>
      <c r="AG152" s="175"/>
      <c r="AH152" s="175"/>
      <c r="AI152" s="175"/>
      <c r="AJ152" s="175"/>
      <c r="AK152" s="175">
        <v>0</v>
      </c>
      <c r="AL152" s="175"/>
      <c r="AM152" s="175"/>
      <c r="AN152" s="175"/>
      <c r="AO152" s="175"/>
      <c r="AP152" s="175">
        <v>0</v>
      </c>
      <c r="AQ152" s="175"/>
      <c r="AR152" s="175"/>
      <c r="AS152" s="175"/>
      <c r="AT152" s="175"/>
      <c r="AU152" s="175">
        <v>0</v>
      </c>
      <c r="AV152" s="175"/>
      <c r="AW152" s="175"/>
      <c r="AX152" s="175"/>
      <c r="AY152" s="175"/>
      <c r="AZ152" s="175">
        <v>0</v>
      </c>
      <c r="BA152" s="175"/>
      <c r="BB152" s="175"/>
      <c r="BC152" s="175"/>
      <c r="BD152" s="175"/>
      <c r="BE152" s="175">
        <v>0</v>
      </c>
      <c r="BF152" s="175"/>
      <c r="BG152" s="175"/>
      <c r="BH152" s="175"/>
      <c r="BI152" s="175"/>
    </row>
    <row r="153" spans="1:79" s="136" customFormat="1" ht="90" customHeight="1" x14ac:dyDescent="0.2">
      <c r="A153" s="156">
        <v>0</v>
      </c>
      <c r="B153" s="157"/>
      <c r="C153" s="157"/>
      <c r="D153" s="174" t="s">
        <v>287</v>
      </c>
      <c r="E153" s="131"/>
      <c r="F153" s="131"/>
      <c r="G153" s="131"/>
      <c r="H153" s="131"/>
      <c r="I153" s="131"/>
      <c r="J153" s="131"/>
      <c r="K153" s="131"/>
      <c r="L153" s="131"/>
      <c r="M153" s="131"/>
      <c r="N153" s="131"/>
      <c r="O153" s="131"/>
      <c r="P153" s="132"/>
      <c r="Q153" s="46" t="s">
        <v>283</v>
      </c>
      <c r="R153" s="46"/>
      <c r="S153" s="46"/>
      <c r="T153" s="46"/>
      <c r="U153" s="46"/>
      <c r="V153" s="46" t="s">
        <v>284</v>
      </c>
      <c r="W153" s="46"/>
      <c r="X153" s="46"/>
      <c r="Y153" s="46"/>
      <c r="Z153" s="46"/>
      <c r="AA153" s="46"/>
      <c r="AB153" s="46"/>
      <c r="AC153" s="46"/>
      <c r="AD153" s="46"/>
      <c r="AE153" s="46"/>
      <c r="AF153" s="175">
        <v>500000</v>
      </c>
      <c r="AG153" s="175"/>
      <c r="AH153" s="175"/>
      <c r="AI153" s="175"/>
      <c r="AJ153" s="175"/>
      <c r="AK153" s="175">
        <v>0</v>
      </c>
      <c r="AL153" s="175"/>
      <c r="AM153" s="175"/>
      <c r="AN153" s="175"/>
      <c r="AO153" s="175"/>
      <c r="AP153" s="175">
        <v>500000</v>
      </c>
      <c r="AQ153" s="175"/>
      <c r="AR153" s="175"/>
      <c r="AS153" s="175"/>
      <c r="AT153" s="175"/>
      <c r="AU153" s="175">
        <v>500000</v>
      </c>
      <c r="AV153" s="175"/>
      <c r="AW153" s="175"/>
      <c r="AX153" s="175"/>
      <c r="AY153" s="175"/>
      <c r="AZ153" s="175">
        <v>0</v>
      </c>
      <c r="BA153" s="175"/>
      <c r="BB153" s="175"/>
      <c r="BC153" s="175"/>
      <c r="BD153" s="175"/>
      <c r="BE153" s="175">
        <v>500000</v>
      </c>
      <c r="BF153" s="175"/>
      <c r="BG153" s="175"/>
      <c r="BH153" s="175"/>
      <c r="BI153" s="175"/>
    </row>
    <row r="154" spans="1:79" s="136" customFormat="1" ht="75" customHeight="1" x14ac:dyDescent="0.2">
      <c r="A154" s="156">
        <v>0</v>
      </c>
      <c r="B154" s="157"/>
      <c r="C154" s="157"/>
      <c r="D154" s="174" t="s">
        <v>288</v>
      </c>
      <c r="E154" s="131"/>
      <c r="F154" s="131"/>
      <c r="G154" s="131"/>
      <c r="H154" s="131"/>
      <c r="I154" s="131"/>
      <c r="J154" s="131"/>
      <c r="K154" s="131"/>
      <c r="L154" s="131"/>
      <c r="M154" s="131"/>
      <c r="N154" s="131"/>
      <c r="O154" s="131"/>
      <c r="P154" s="132"/>
      <c r="Q154" s="46" t="s">
        <v>283</v>
      </c>
      <c r="R154" s="46"/>
      <c r="S154" s="46"/>
      <c r="T154" s="46"/>
      <c r="U154" s="46"/>
      <c r="V154" s="46" t="s">
        <v>284</v>
      </c>
      <c r="W154" s="46"/>
      <c r="X154" s="46"/>
      <c r="Y154" s="46"/>
      <c r="Z154" s="46"/>
      <c r="AA154" s="46"/>
      <c r="AB154" s="46"/>
      <c r="AC154" s="46"/>
      <c r="AD154" s="46"/>
      <c r="AE154" s="46"/>
      <c r="AF154" s="175">
        <v>0</v>
      </c>
      <c r="AG154" s="175"/>
      <c r="AH154" s="175"/>
      <c r="AI154" s="175"/>
      <c r="AJ154" s="175"/>
      <c r="AK154" s="175">
        <v>0</v>
      </c>
      <c r="AL154" s="175"/>
      <c r="AM154" s="175"/>
      <c r="AN154" s="175"/>
      <c r="AO154" s="175"/>
      <c r="AP154" s="175">
        <v>0</v>
      </c>
      <c r="AQ154" s="175"/>
      <c r="AR154" s="175"/>
      <c r="AS154" s="175"/>
      <c r="AT154" s="175"/>
      <c r="AU154" s="175">
        <v>0</v>
      </c>
      <c r="AV154" s="175"/>
      <c r="AW154" s="175"/>
      <c r="AX154" s="175"/>
      <c r="AY154" s="175"/>
      <c r="AZ154" s="175">
        <v>0</v>
      </c>
      <c r="BA154" s="175"/>
      <c r="BB154" s="175"/>
      <c r="BC154" s="175"/>
      <c r="BD154" s="175"/>
      <c r="BE154" s="175">
        <v>0</v>
      </c>
      <c r="BF154" s="175"/>
      <c r="BG154" s="175"/>
      <c r="BH154" s="175"/>
      <c r="BI154" s="175"/>
    </row>
    <row r="155" spans="1:79" s="136" customFormat="1" ht="75" customHeight="1" x14ac:dyDescent="0.2">
      <c r="A155" s="156">
        <v>0</v>
      </c>
      <c r="B155" s="157"/>
      <c r="C155" s="157"/>
      <c r="D155" s="174" t="s">
        <v>289</v>
      </c>
      <c r="E155" s="131"/>
      <c r="F155" s="131"/>
      <c r="G155" s="131"/>
      <c r="H155" s="131"/>
      <c r="I155" s="131"/>
      <c r="J155" s="131"/>
      <c r="K155" s="131"/>
      <c r="L155" s="131"/>
      <c r="M155" s="131"/>
      <c r="N155" s="131"/>
      <c r="O155" s="131"/>
      <c r="P155" s="132"/>
      <c r="Q155" s="46" t="s">
        <v>283</v>
      </c>
      <c r="R155" s="46"/>
      <c r="S155" s="46"/>
      <c r="T155" s="46"/>
      <c r="U155" s="46"/>
      <c r="V155" s="46" t="s">
        <v>284</v>
      </c>
      <c r="W155" s="46"/>
      <c r="X155" s="46"/>
      <c r="Y155" s="46"/>
      <c r="Z155" s="46"/>
      <c r="AA155" s="46"/>
      <c r="AB155" s="46"/>
      <c r="AC155" s="46"/>
      <c r="AD155" s="46"/>
      <c r="AE155" s="46"/>
      <c r="AF155" s="175">
        <v>0</v>
      </c>
      <c r="AG155" s="175"/>
      <c r="AH155" s="175"/>
      <c r="AI155" s="175"/>
      <c r="AJ155" s="175"/>
      <c r="AK155" s="175">
        <v>0</v>
      </c>
      <c r="AL155" s="175"/>
      <c r="AM155" s="175"/>
      <c r="AN155" s="175"/>
      <c r="AO155" s="175"/>
      <c r="AP155" s="175">
        <v>0</v>
      </c>
      <c r="AQ155" s="175"/>
      <c r="AR155" s="175"/>
      <c r="AS155" s="175"/>
      <c r="AT155" s="175"/>
      <c r="AU155" s="175">
        <v>0</v>
      </c>
      <c r="AV155" s="175"/>
      <c r="AW155" s="175"/>
      <c r="AX155" s="175"/>
      <c r="AY155" s="175"/>
      <c r="AZ155" s="175">
        <v>0</v>
      </c>
      <c r="BA155" s="175"/>
      <c r="BB155" s="175"/>
      <c r="BC155" s="175"/>
      <c r="BD155" s="175"/>
      <c r="BE155" s="175">
        <v>0</v>
      </c>
      <c r="BF155" s="175"/>
      <c r="BG155" s="175"/>
      <c r="BH155" s="175"/>
      <c r="BI155" s="175"/>
    </row>
    <row r="156" spans="1:79" s="9" customFormat="1" ht="14.25" x14ac:dyDescent="0.2">
      <c r="A156" s="125">
        <v>0</v>
      </c>
      <c r="B156" s="126"/>
      <c r="C156" s="126"/>
      <c r="D156" s="173" t="s">
        <v>290</v>
      </c>
      <c r="E156" s="138"/>
      <c r="F156" s="138"/>
      <c r="G156" s="138"/>
      <c r="H156" s="138"/>
      <c r="I156" s="138"/>
      <c r="J156" s="138"/>
      <c r="K156" s="138"/>
      <c r="L156" s="138"/>
      <c r="M156" s="138"/>
      <c r="N156" s="138"/>
      <c r="O156" s="138"/>
      <c r="P156" s="139"/>
      <c r="Q156" s="171"/>
      <c r="R156" s="171"/>
      <c r="S156" s="171"/>
      <c r="T156" s="171"/>
      <c r="U156" s="171"/>
      <c r="V156" s="171"/>
      <c r="W156" s="171"/>
      <c r="X156" s="171"/>
      <c r="Y156" s="171"/>
      <c r="Z156" s="171"/>
      <c r="AA156" s="171"/>
      <c r="AB156" s="171"/>
      <c r="AC156" s="171"/>
      <c r="AD156" s="171"/>
      <c r="AE156" s="171"/>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row>
    <row r="157" spans="1:79" s="136" customFormat="1" ht="99.75" customHeight="1" x14ac:dyDescent="0.2">
      <c r="A157" s="156">
        <v>0</v>
      </c>
      <c r="B157" s="157"/>
      <c r="C157" s="157"/>
      <c r="D157" s="174" t="s">
        <v>221</v>
      </c>
      <c r="E157" s="131"/>
      <c r="F157" s="131"/>
      <c r="G157" s="131"/>
      <c r="H157" s="131"/>
      <c r="I157" s="131"/>
      <c r="J157" s="131"/>
      <c r="K157" s="131"/>
      <c r="L157" s="131"/>
      <c r="M157" s="131"/>
      <c r="N157" s="131"/>
      <c r="O157" s="131"/>
      <c r="P157" s="132"/>
      <c r="Q157" s="46" t="s">
        <v>222</v>
      </c>
      <c r="R157" s="46"/>
      <c r="S157" s="46"/>
      <c r="T157" s="46"/>
      <c r="U157" s="46"/>
      <c r="V157" s="46" t="s">
        <v>291</v>
      </c>
      <c r="W157" s="46"/>
      <c r="X157" s="46"/>
      <c r="Y157" s="46"/>
      <c r="Z157" s="46"/>
      <c r="AA157" s="46"/>
      <c r="AB157" s="46"/>
      <c r="AC157" s="46"/>
      <c r="AD157" s="46"/>
      <c r="AE157" s="46"/>
      <c r="AF157" s="175">
        <v>200</v>
      </c>
      <c r="AG157" s="175"/>
      <c r="AH157" s="175"/>
      <c r="AI157" s="175"/>
      <c r="AJ157" s="175"/>
      <c r="AK157" s="175">
        <v>0</v>
      </c>
      <c r="AL157" s="175"/>
      <c r="AM157" s="175"/>
      <c r="AN157" s="175"/>
      <c r="AO157" s="175"/>
      <c r="AP157" s="175">
        <v>200</v>
      </c>
      <c r="AQ157" s="175"/>
      <c r="AR157" s="175"/>
      <c r="AS157" s="175"/>
      <c r="AT157" s="175"/>
      <c r="AU157" s="175">
        <v>200</v>
      </c>
      <c r="AV157" s="175"/>
      <c r="AW157" s="175"/>
      <c r="AX157" s="175"/>
      <c r="AY157" s="175"/>
      <c r="AZ157" s="175">
        <v>0</v>
      </c>
      <c r="BA157" s="175"/>
      <c r="BB157" s="175"/>
      <c r="BC157" s="175"/>
      <c r="BD157" s="175"/>
      <c r="BE157" s="175">
        <v>200</v>
      </c>
      <c r="BF157" s="175"/>
      <c r="BG157" s="175"/>
      <c r="BH157" s="175"/>
      <c r="BI157" s="175"/>
    </row>
    <row r="158" spans="1:79" s="136" customFormat="1" ht="15" customHeight="1" x14ac:dyDescent="0.2">
      <c r="A158" s="156">
        <v>0</v>
      </c>
      <c r="B158" s="157"/>
      <c r="C158" s="157"/>
      <c r="D158" s="174" t="s">
        <v>226</v>
      </c>
      <c r="E158" s="131"/>
      <c r="F158" s="131"/>
      <c r="G158" s="131"/>
      <c r="H158" s="131"/>
      <c r="I158" s="131"/>
      <c r="J158" s="131"/>
      <c r="K158" s="131"/>
      <c r="L158" s="131"/>
      <c r="M158" s="131"/>
      <c r="N158" s="131"/>
      <c r="O158" s="131"/>
      <c r="P158" s="132"/>
      <c r="Q158" s="46" t="s">
        <v>227</v>
      </c>
      <c r="R158" s="46"/>
      <c r="S158" s="46"/>
      <c r="T158" s="46"/>
      <c r="U158" s="46"/>
      <c r="V158" s="174" t="s">
        <v>292</v>
      </c>
      <c r="W158" s="131"/>
      <c r="X158" s="131"/>
      <c r="Y158" s="131"/>
      <c r="Z158" s="131"/>
      <c r="AA158" s="131"/>
      <c r="AB158" s="131"/>
      <c r="AC158" s="131"/>
      <c r="AD158" s="131"/>
      <c r="AE158" s="132"/>
      <c r="AF158" s="175">
        <v>0</v>
      </c>
      <c r="AG158" s="175"/>
      <c r="AH158" s="175"/>
      <c r="AI158" s="175"/>
      <c r="AJ158" s="175"/>
      <c r="AK158" s="175">
        <v>0</v>
      </c>
      <c r="AL158" s="175"/>
      <c r="AM158" s="175"/>
      <c r="AN158" s="175"/>
      <c r="AO158" s="175"/>
      <c r="AP158" s="175">
        <v>0</v>
      </c>
      <c r="AQ158" s="175"/>
      <c r="AR158" s="175"/>
      <c r="AS158" s="175"/>
      <c r="AT158" s="175"/>
      <c r="AU158" s="175">
        <v>0</v>
      </c>
      <c r="AV158" s="175"/>
      <c r="AW158" s="175"/>
      <c r="AX158" s="175"/>
      <c r="AY158" s="175"/>
      <c r="AZ158" s="175">
        <v>0</v>
      </c>
      <c r="BA158" s="175"/>
      <c r="BB158" s="175"/>
      <c r="BC158" s="175"/>
      <c r="BD158" s="175"/>
      <c r="BE158" s="175">
        <v>0</v>
      </c>
      <c r="BF158" s="175"/>
      <c r="BG158" s="175"/>
      <c r="BH158" s="175"/>
      <c r="BI158" s="175"/>
    </row>
    <row r="159" spans="1:79" s="136" customFormat="1" ht="45" customHeight="1" x14ac:dyDescent="0.2">
      <c r="A159" s="156">
        <v>0</v>
      </c>
      <c r="B159" s="157"/>
      <c r="C159" s="157"/>
      <c r="D159" s="174" t="s">
        <v>233</v>
      </c>
      <c r="E159" s="131"/>
      <c r="F159" s="131"/>
      <c r="G159" s="131"/>
      <c r="H159" s="131"/>
      <c r="I159" s="131"/>
      <c r="J159" s="131"/>
      <c r="K159" s="131"/>
      <c r="L159" s="131"/>
      <c r="M159" s="131"/>
      <c r="N159" s="131"/>
      <c r="O159" s="131"/>
      <c r="P159" s="132"/>
      <c r="Q159" s="46" t="s">
        <v>222</v>
      </c>
      <c r="R159" s="46"/>
      <c r="S159" s="46"/>
      <c r="T159" s="46"/>
      <c r="U159" s="46"/>
      <c r="V159" s="174" t="s">
        <v>291</v>
      </c>
      <c r="W159" s="131"/>
      <c r="X159" s="131"/>
      <c r="Y159" s="131"/>
      <c r="Z159" s="131"/>
      <c r="AA159" s="131"/>
      <c r="AB159" s="131"/>
      <c r="AC159" s="131"/>
      <c r="AD159" s="131"/>
      <c r="AE159" s="132"/>
      <c r="AF159" s="175">
        <v>0</v>
      </c>
      <c r="AG159" s="175"/>
      <c r="AH159" s="175"/>
      <c r="AI159" s="175"/>
      <c r="AJ159" s="175"/>
      <c r="AK159" s="175">
        <v>0</v>
      </c>
      <c r="AL159" s="175"/>
      <c r="AM159" s="175"/>
      <c r="AN159" s="175"/>
      <c r="AO159" s="175"/>
      <c r="AP159" s="175">
        <v>0</v>
      </c>
      <c r="AQ159" s="175"/>
      <c r="AR159" s="175"/>
      <c r="AS159" s="175"/>
      <c r="AT159" s="175"/>
      <c r="AU159" s="175">
        <v>0</v>
      </c>
      <c r="AV159" s="175"/>
      <c r="AW159" s="175"/>
      <c r="AX159" s="175"/>
      <c r="AY159" s="175"/>
      <c r="AZ159" s="175">
        <v>0</v>
      </c>
      <c r="BA159" s="175"/>
      <c r="BB159" s="175"/>
      <c r="BC159" s="175"/>
      <c r="BD159" s="175"/>
      <c r="BE159" s="175">
        <v>0</v>
      </c>
      <c r="BF159" s="175"/>
      <c r="BG159" s="175"/>
      <c r="BH159" s="175"/>
      <c r="BI159" s="175"/>
    </row>
    <row r="160" spans="1:79" s="136" customFormat="1" ht="15" customHeight="1" x14ac:dyDescent="0.2">
      <c r="A160" s="156">
        <v>0</v>
      </c>
      <c r="B160" s="157"/>
      <c r="C160" s="157"/>
      <c r="D160" s="174" t="s">
        <v>225</v>
      </c>
      <c r="E160" s="131"/>
      <c r="F160" s="131"/>
      <c r="G160" s="131"/>
      <c r="H160" s="131"/>
      <c r="I160" s="131"/>
      <c r="J160" s="131"/>
      <c r="K160" s="131"/>
      <c r="L160" s="131"/>
      <c r="M160" s="131"/>
      <c r="N160" s="131"/>
      <c r="O160" s="131"/>
      <c r="P160" s="132"/>
      <c r="Q160" s="46" t="s">
        <v>222</v>
      </c>
      <c r="R160" s="46"/>
      <c r="S160" s="46"/>
      <c r="T160" s="46"/>
      <c r="U160" s="46"/>
      <c r="V160" s="174" t="s">
        <v>293</v>
      </c>
      <c r="W160" s="131"/>
      <c r="X160" s="131"/>
      <c r="Y160" s="131"/>
      <c r="Z160" s="131"/>
      <c r="AA160" s="131"/>
      <c r="AB160" s="131"/>
      <c r="AC160" s="131"/>
      <c r="AD160" s="131"/>
      <c r="AE160" s="132"/>
      <c r="AF160" s="175">
        <v>0</v>
      </c>
      <c r="AG160" s="175"/>
      <c r="AH160" s="175"/>
      <c r="AI160" s="175"/>
      <c r="AJ160" s="175"/>
      <c r="AK160" s="175">
        <v>0</v>
      </c>
      <c r="AL160" s="175"/>
      <c r="AM160" s="175"/>
      <c r="AN160" s="175"/>
      <c r="AO160" s="175"/>
      <c r="AP160" s="175">
        <v>0</v>
      </c>
      <c r="AQ160" s="175"/>
      <c r="AR160" s="175"/>
      <c r="AS160" s="175"/>
      <c r="AT160" s="175"/>
      <c r="AU160" s="175">
        <v>0</v>
      </c>
      <c r="AV160" s="175"/>
      <c r="AW160" s="175"/>
      <c r="AX160" s="175"/>
      <c r="AY160" s="175"/>
      <c r="AZ160" s="175">
        <v>0</v>
      </c>
      <c r="BA160" s="175"/>
      <c r="BB160" s="175"/>
      <c r="BC160" s="175"/>
      <c r="BD160" s="175"/>
      <c r="BE160" s="175">
        <v>0</v>
      </c>
      <c r="BF160" s="175"/>
      <c r="BG160" s="175"/>
      <c r="BH160" s="175"/>
      <c r="BI160" s="175"/>
    </row>
    <row r="161" spans="1:64" s="136" customFormat="1" ht="60" customHeight="1" x14ac:dyDescent="0.2">
      <c r="A161" s="156">
        <v>0</v>
      </c>
      <c r="B161" s="157"/>
      <c r="C161" s="157"/>
      <c r="D161" s="174" t="s">
        <v>294</v>
      </c>
      <c r="E161" s="131"/>
      <c r="F161" s="131"/>
      <c r="G161" s="131"/>
      <c r="H161" s="131"/>
      <c r="I161" s="131"/>
      <c r="J161" s="131"/>
      <c r="K161" s="131"/>
      <c r="L161" s="131"/>
      <c r="M161" s="131"/>
      <c r="N161" s="131"/>
      <c r="O161" s="131"/>
      <c r="P161" s="132"/>
      <c r="Q161" s="46" t="s">
        <v>231</v>
      </c>
      <c r="R161" s="46"/>
      <c r="S161" s="46"/>
      <c r="T161" s="46"/>
      <c r="U161" s="46"/>
      <c r="V161" s="174" t="s">
        <v>291</v>
      </c>
      <c r="W161" s="131"/>
      <c r="X161" s="131"/>
      <c r="Y161" s="131"/>
      <c r="Z161" s="131"/>
      <c r="AA161" s="131"/>
      <c r="AB161" s="131"/>
      <c r="AC161" s="131"/>
      <c r="AD161" s="131"/>
      <c r="AE161" s="132"/>
      <c r="AF161" s="175">
        <v>0</v>
      </c>
      <c r="AG161" s="175"/>
      <c r="AH161" s="175"/>
      <c r="AI161" s="175"/>
      <c r="AJ161" s="175"/>
      <c r="AK161" s="175">
        <v>0</v>
      </c>
      <c r="AL161" s="175"/>
      <c r="AM161" s="175"/>
      <c r="AN161" s="175"/>
      <c r="AO161" s="175"/>
      <c r="AP161" s="175">
        <v>0</v>
      </c>
      <c r="AQ161" s="175"/>
      <c r="AR161" s="175"/>
      <c r="AS161" s="175"/>
      <c r="AT161" s="175"/>
      <c r="AU161" s="175">
        <v>0</v>
      </c>
      <c r="AV161" s="175"/>
      <c r="AW161" s="175"/>
      <c r="AX161" s="175"/>
      <c r="AY161" s="175"/>
      <c r="AZ161" s="175">
        <v>0</v>
      </c>
      <c r="BA161" s="175"/>
      <c r="BB161" s="175"/>
      <c r="BC161" s="175"/>
      <c r="BD161" s="175"/>
      <c r="BE161" s="175">
        <v>0</v>
      </c>
      <c r="BF161" s="175"/>
      <c r="BG161" s="175"/>
      <c r="BH161" s="175"/>
      <c r="BI161" s="175"/>
    </row>
    <row r="162" spans="1:64" s="136" customFormat="1" ht="45" customHeight="1" x14ac:dyDescent="0.2">
      <c r="A162" s="156">
        <v>0</v>
      </c>
      <c r="B162" s="157"/>
      <c r="C162" s="157"/>
      <c r="D162" s="174" t="s">
        <v>295</v>
      </c>
      <c r="E162" s="131"/>
      <c r="F162" s="131"/>
      <c r="G162" s="131"/>
      <c r="H162" s="131"/>
      <c r="I162" s="131"/>
      <c r="J162" s="131"/>
      <c r="K162" s="131"/>
      <c r="L162" s="131"/>
      <c r="M162" s="131"/>
      <c r="N162" s="131"/>
      <c r="O162" s="131"/>
      <c r="P162" s="132"/>
      <c r="Q162" s="46" t="s">
        <v>231</v>
      </c>
      <c r="R162" s="46"/>
      <c r="S162" s="46"/>
      <c r="T162" s="46"/>
      <c r="U162" s="46"/>
      <c r="V162" s="174" t="s">
        <v>291</v>
      </c>
      <c r="W162" s="131"/>
      <c r="X162" s="131"/>
      <c r="Y162" s="131"/>
      <c r="Z162" s="131"/>
      <c r="AA162" s="131"/>
      <c r="AB162" s="131"/>
      <c r="AC162" s="131"/>
      <c r="AD162" s="131"/>
      <c r="AE162" s="132"/>
      <c r="AF162" s="175">
        <v>0</v>
      </c>
      <c r="AG162" s="175"/>
      <c r="AH162" s="175"/>
      <c r="AI162" s="175"/>
      <c r="AJ162" s="175"/>
      <c r="AK162" s="175">
        <v>0</v>
      </c>
      <c r="AL162" s="175"/>
      <c r="AM162" s="175"/>
      <c r="AN162" s="175"/>
      <c r="AO162" s="175"/>
      <c r="AP162" s="175">
        <v>0</v>
      </c>
      <c r="AQ162" s="175"/>
      <c r="AR162" s="175"/>
      <c r="AS162" s="175"/>
      <c r="AT162" s="175"/>
      <c r="AU162" s="175">
        <v>0</v>
      </c>
      <c r="AV162" s="175"/>
      <c r="AW162" s="175"/>
      <c r="AX162" s="175"/>
      <c r="AY162" s="175"/>
      <c r="AZ162" s="175">
        <v>0</v>
      </c>
      <c r="BA162" s="175"/>
      <c r="BB162" s="175"/>
      <c r="BC162" s="175"/>
      <c r="BD162" s="175"/>
      <c r="BE162" s="175">
        <v>0</v>
      </c>
      <c r="BF162" s="175"/>
      <c r="BG162" s="175"/>
      <c r="BH162" s="175"/>
      <c r="BI162" s="175"/>
    </row>
    <row r="163" spans="1:64" s="9" customFormat="1" ht="14.25" x14ac:dyDescent="0.2">
      <c r="A163" s="125">
        <v>0</v>
      </c>
      <c r="B163" s="126"/>
      <c r="C163" s="126"/>
      <c r="D163" s="173" t="s">
        <v>296</v>
      </c>
      <c r="E163" s="138"/>
      <c r="F163" s="138"/>
      <c r="G163" s="138"/>
      <c r="H163" s="138"/>
      <c r="I163" s="138"/>
      <c r="J163" s="138"/>
      <c r="K163" s="138"/>
      <c r="L163" s="138"/>
      <c r="M163" s="138"/>
      <c r="N163" s="138"/>
      <c r="O163" s="138"/>
      <c r="P163" s="139"/>
      <c r="Q163" s="171"/>
      <c r="R163" s="171"/>
      <c r="S163" s="171"/>
      <c r="T163" s="171"/>
      <c r="U163" s="171"/>
      <c r="V163" s="173"/>
      <c r="W163" s="138"/>
      <c r="X163" s="138"/>
      <c r="Y163" s="138"/>
      <c r="Z163" s="138"/>
      <c r="AA163" s="138"/>
      <c r="AB163" s="138"/>
      <c r="AC163" s="138"/>
      <c r="AD163" s="138"/>
      <c r="AE163" s="139"/>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row>
    <row r="164" spans="1:64" s="136" customFormat="1" ht="128.25" customHeight="1" x14ac:dyDescent="0.2">
      <c r="A164" s="156">
        <v>0</v>
      </c>
      <c r="B164" s="157"/>
      <c r="C164" s="157"/>
      <c r="D164" s="174" t="s">
        <v>297</v>
      </c>
      <c r="E164" s="131"/>
      <c r="F164" s="131"/>
      <c r="G164" s="131"/>
      <c r="H164" s="131"/>
      <c r="I164" s="131"/>
      <c r="J164" s="131"/>
      <c r="K164" s="131"/>
      <c r="L164" s="131"/>
      <c r="M164" s="131"/>
      <c r="N164" s="131"/>
      <c r="O164" s="131"/>
      <c r="P164" s="132"/>
      <c r="Q164" s="46" t="s">
        <v>283</v>
      </c>
      <c r="R164" s="46"/>
      <c r="S164" s="46"/>
      <c r="T164" s="46"/>
      <c r="U164" s="46"/>
      <c r="V164" s="174" t="s">
        <v>298</v>
      </c>
      <c r="W164" s="131"/>
      <c r="X164" s="131"/>
      <c r="Y164" s="131"/>
      <c r="Z164" s="131"/>
      <c r="AA164" s="131"/>
      <c r="AB164" s="131"/>
      <c r="AC164" s="131"/>
      <c r="AD164" s="131"/>
      <c r="AE164" s="132"/>
      <c r="AF164" s="175">
        <v>2500</v>
      </c>
      <c r="AG164" s="175"/>
      <c r="AH164" s="175"/>
      <c r="AI164" s="175"/>
      <c r="AJ164" s="175"/>
      <c r="AK164" s="175">
        <v>0</v>
      </c>
      <c r="AL164" s="175"/>
      <c r="AM164" s="175"/>
      <c r="AN164" s="175"/>
      <c r="AO164" s="175"/>
      <c r="AP164" s="175">
        <v>2500</v>
      </c>
      <c r="AQ164" s="175"/>
      <c r="AR164" s="175"/>
      <c r="AS164" s="175"/>
      <c r="AT164" s="175"/>
      <c r="AU164" s="175">
        <v>2500</v>
      </c>
      <c r="AV164" s="175"/>
      <c r="AW164" s="175"/>
      <c r="AX164" s="175"/>
      <c r="AY164" s="175"/>
      <c r="AZ164" s="175">
        <v>0</v>
      </c>
      <c r="BA164" s="175"/>
      <c r="BB164" s="175"/>
      <c r="BC164" s="175"/>
      <c r="BD164" s="175"/>
      <c r="BE164" s="175">
        <v>2500</v>
      </c>
      <c r="BF164" s="175"/>
      <c r="BG164" s="175"/>
      <c r="BH164" s="175"/>
      <c r="BI164" s="175"/>
    </row>
    <row r="165" spans="1:64" s="136" customFormat="1" ht="45" customHeight="1" x14ac:dyDescent="0.2">
      <c r="A165" s="156">
        <v>0</v>
      </c>
      <c r="B165" s="157"/>
      <c r="C165" s="157"/>
      <c r="D165" s="174" t="s">
        <v>299</v>
      </c>
      <c r="E165" s="131"/>
      <c r="F165" s="131"/>
      <c r="G165" s="131"/>
      <c r="H165" s="131"/>
      <c r="I165" s="131"/>
      <c r="J165" s="131"/>
      <c r="K165" s="131"/>
      <c r="L165" s="131"/>
      <c r="M165" s="131"/>
      <c r="N165" s="131"/>
      <c r="O165" s="131"/>
      <c r="P165" s="132"/>
      <c r="Q165" s="46" t="s">
        <v>283</v>
      </c>
      <c r="R165" s="46"/>
      <c r="S165" s="46"/>
      <c r="T165" s="46"/>
      <c r="U165" s="46"/>
      <c r="V165" s="174" t="s">
        <v>298</v>
      </c>
      <c r="W165" s="131"/>
      <c r="X165" s="131"/>
      <c r="Y165" s="131"/>
      <c r="Z165" s="131"/>
      <c r="AA165" s="131"/>
      <c r="AB165" s="131"/>
      <c r="AC165" s="131"/>
      <c r="AD165" s="131"/>
      <c r="AE165" s="132"/>
      <c r="AF165" s="175">
        <v>0</v>
      </c>
      <c r="AG165" s="175"/>
      <c r="AH165" s="175"/>
      <c r="AI165" s="175"/>
      <c r="AJ165" s="175"/>
      <c r="AK165" s="175">
        <v>0</v>
      </c>
      <c r="AL165" s="175"/>
      <c r="AM165" s="175"/>
      <c r="AN165" s="175"/>
      <c r="AO165" s="175"/>
      <c r="AP165" s="175">
        <v>0</v>
      </c>
      <c r="AQ165" s="175"/>
      <c r="AR165" s="175"/>
      <c r="AS165" s="175"/>
      <c r="AT165" s="175"/>
      <c r="AU165" s="175">
        <v>0</v>
      </c>
      <c r="AV165" s="175"/>
      <c r="AW165" s="175"/>
      <c r="AX165" s="175"/>
      <c r="AY165" s="175"/>
      <c r="AZ165" s="175">
        <v>0</v>
      </c>
      <c r="BA165" s="175"/>
      <c r="BB165" s="175"/>
      <c r="BC165" s="175"/>
      <c r="BD165" s="175"/>
      <c r="BE165" s="175">
        <v>0</v>
      </c>
      <c r="BF165" s="175"/>
      <c r="BG165" s="175"/>
      <c r="BH165" s="175"/>
      <c r="BI165" s="175"/>
    </row>
    <row r="166" spans="1:64" s="136" customFormat="1" ht="30" customHeight="1" x14ac:dyDescent="0.2">
      <c r="A166" s="156">
        <v>0</v>
      </c>
      <c r="B166" s="157"/>
      <c r="C166" s="157"/>
      <c r="D166" s="174" t="s">
        <v>300</v>
      </c>
      <c r="E166" s="131"/>
      <c r="F166" s="131"/>
      <c r="G166" s="131"/>
      <c r="H166" s="131"/>
      <c r="I166" s="131"/>
      <c r="J166" s="131"/>
      <c r="K166" s="131"/>
      <c r="L166" s="131"/>
      <c r="M166" s="131"/>
      <c r="N166" s="131"/>
      <c r="O166" s="131"/>
      <c r="P166" s="132"/>
      <c r="Q166" s="46" t="s">
        <v>283</v>
      </c>
      <c r="R166" s="46"/>
      <c r="S166" s="46"/>
      <c r="T166" s="46"/>
      <c r="U166" s="46"/>
      <c r="V166" s="174" t="s">
        <v>298</v>
      </c>
      <c r="W166" s="131"/>
      <c r="X166" s="131"/>
      <c r="Y166" s="131"/>
      <c r="Z166" s="131"/>
      <c r="AA166" s="131"/>
      <c r="AB166" s="131"/>
      <c r="AC166" s="131"/>
      <c r="AD166" s="131"/>
      <c r="AE166" s="132"/>
      <c r="AF166" s="175">
        <v>0</v>
      </c>
      <c r="AG166" s="175"/>
      <c r="AH166" s="175"/>
      <c r="AI166" s="175"/>
      <c r="AJ166" s="175"/>
      <c r="AK166" s="175">
        <v>0</v>
      </c>
      <c r="AL166" s="175"/>
      <c r="AM166" s="175"/>
      <c r="AN166" s="175"/>
      <c r="AO166" s="175"/>
      <c r="AP166" s="175">
        <v>0</v>
      </c>
      <c r="AQ166" s="175"/>
      <c r="AR166" s="175"/>
      <c r="AS166" s="175"/>
      <c r="AT166" s="175"/>
      <c r="AU166" s="175">
        <v>0</v>
      </c>
      <c r="AV166" s="175"/>
      <c r="AW166" s="175"/>
      <c r="AX166" s="175"/>
      <c r="AY166" s="175"/>
      <c r="AZ166" s="175">
        <v>0</v>
      </c>
      <c r="BA166" s="175"/>
      <c r="BB166" s="175"/>
      <c r="BC166" s="175"/>
      <c r="BD166" s="175"/>
      <c r="BE166" s="175">
        <v>0</v>
      </c>
      <c r="BF166" s="175"/>
      <c r="BG166" s="175"/>
      <c r="BH166" s="175"/>
      <c r="BI166" s="175"/>
    </row>
    <row r="167" spans="1:64" s="136" customFormat="1" ht="30" customHeight="1" x14ac:dyDescent="0.2">
      <c r="A167" s="156">
        <v>0</v>
      </c>
      <c r="B167" s="157"/>
      <c r="C167" s="157"/>
      <c r="D167" s="174" t="s">
        <v>301</v>
      </c>
      <c r="E167" s="131"/>
      <c r="F167" s="131"/>
      <c r="G167" s="131"/>
      <c r="H167" s="131"/>
      <c r="I167" s="131"/>
      <c r="J167" s="131"/>
      <c r="K167" s="131"/>
      <c r="L167" s="131"/>
      <c r="M167" s="131"/>
      <c r="N167" s="131"/>
      <c r="O167" s="131"/>
      <c r="P167" s="132"/>
      <c r="Q167" s="46" t="s">
        <v>283</v>
      </c>
      <c r="R167" s="46"/>
      <c r="S167" s="46"/>
      <c r="T167" s="46"/>
      <c r="U167" s="46"/>
      <c r="V167" s="174" t="s">
        <v>298</v>
      </c>
      <c r="W167" s="131"/>
      <c r="X167" s="131"/>
      <c r="Y167" s="131"/>
      <c r="Z167" s="131"/>
      <c r="AA167" s="131"/>
      <c r="AB167" s="131"/>
      <c r="AC167" s="131"/>
      <c r="AD167" s="131"/>
      <c r="AE167" s="132"/>
      <c r="AF167" s="175">
        <v>0</v>
      </c>
      <c r="AG167" s="175"/>
      <c r="AH167" s="175"/>
      <c r="AI167" s="175"/>
      <c r="AJ167" s="175"/>
      <c r="AK167" s="175">
        <v>0</v>
      </c>
      <c r="AL167" s="175"/>
      <c r="AM167" s="175"/>
      <c r="AN167" s="175"/>
      <c r="AO167" s="175"/>
      <c r="AP167" s="175">
        <v>0</v>
      </c>
      <c r="AQ167" s="175"/>
      <c r="AR167" s="175"/>
      <c r="AS167" s="175"/>
      <c r="AT167" s="175"/>
      <c r="AU167" s="175">
        <v>0</v>
      </c>
      <c r="AV167" s="175"/>
      <c r="AW167" s="175"/>
      <c r="AX167" s="175"/>
      <c r="AY167" s="175"/>
      <c r="AZ167" s="175">
        <v>0</v>
      </c>
      <c r="BA167" s="175"/>
      <c r="BB167" s="175"/>
      <c r="BC167" s="175"/>
      <c r="BD167" s="175"/>
      <c r="BE167" s="175">
        <v>0</v>
      </c>
      <c r="BF167" s="175"/>
      <c r="BG167" s="175"/>
      <c r="BH167" s="175"/>
      <c r="BI167" s="175"/>
    </row>
    <row r="168" spans="1:64" s="136" customFormat="1" ht="75" customHeight="1" x14ac:dyDescent="0.2">
      <c r="A168" s="156">
        <v>0</v>
      </c>
      <c r="B168" s="157"/>
      <c r="C168" s="157"/>
      <c r="D168" s="174" t="s">
        <v>302</v>
      </c>
      <c r="E168" s="131"/>
      <c r="F168" s="131"/>
      <c r="G168" s="131"/>
      <c r="H168" s="131"/>
      <c r="I168" s="131"/>
      <c r="J168" s="131"/>
      <c r="K168" s="131"/>
      <c r="L168" s="131"/>
      <c r="M168" s="131"/>
      <c r="N168" s="131"/>
      <c r="O168" s="131"/>
      <c r="P168" s="132"/>
      <c r="Q168" s="46" t="s">
        <v>283</v>
      </c>
      <c r="R168" s="46"/>
      <c r="S168" s="46"/>
      <c r="T168" s="46"/>
      <c r="U168" s="46"/>
      <c r="V168" s="174" t="s">
        <v>298</v>
      </c>
      <c r="W168" s="131"/>
      <c r="X168" s="131"/>
      <c r="Y168" s="131"/>
      <c r="Z168" s="131"/>
      <c r="AA168" s="131"/>
      <c r="AB168" s="131"/>
      <c r="AC168" s="131"/>
      <c r="AD168" s="131"/>
      <c r="AE168" s="132"/>
      <c r="AF168" s="175">
        <v>0</v>
      </c>
      <c r="AG168" s="175"/>
      <c r="AH168" s="175"/>
      <c r="AI168" s="175"/>
      <c r="AJ168" s="175"/>
      <c r="AK168" s="175">
        <v>0</v>
      </c>
      <c r="AL168" s="175"/>
      <c r="AM168" s="175"/>
      <c r="AN168" s="175"/>
      <c r="AO168" s="175"/>
      <c r="AP168" s="175">
        <v>0</v>
      </c>
      <c r="AQ168" s="175"/>
      <c r="AR168" s="175"/>
      <c r="AS168" s="175"/>
      <c r="AT168" s="175"/>
      <c r="AU168" s="175">
        <v>0</v>
      </c>
      <c r="AV168" s="175"/>
      <c r="AW168" s="175"/>
      <c r="AX168" s="175"/>
      <c r="AY168" s="175"/>
      <c r="AZ168" s="175">
        <v>0</v>
      </c>
      <c r="BA168" s="175"/>
      <c r="BB168" s="175"/>
      <c r="BC168" s="175"/>
      <c r="BD168" s="175"/>
      <c r="BE168" s="175">
        <v>0</v>
      </c>
      <c r="BF168" s="175"/>
      <c r="BG168" s="175"/>
      <c r="BH168" s="175"/>
      <c r="BI168" s="175"/>
    </row>
    <row r="169" spans="1:64" s="136" customFormat="1" ht="45" customHeight="1" x14ac:dyDescent="0.2">
      <c r="A169" s="156">
        <v>0</v>
      </c>
      <c r="B169" s="157"/>
      <c r="C169" s="157"/>
      <c r="D169" s="174" t="s">
        <v>303</v>
      </c>
      <c r="E169" s="131"/>
      <c r="F169" s="131"/>
      <c r="G169" s="131"/>
      <c r="H169" s="131"/>
      <c r="I169" s="131"/>
      <c r="J169" s="131"/>
      <c r="K169" s="131"/>
      <c r="L169" s="131"/>
      <c r="M169" s="131"/>
      <c r="N169" s="131"/>
      <c r="O169" s="131"/>
      <c r="P169" s="132"/>
      <c r="Q169" s="46" t="s">
        <v>283</v>
      </c>
      <c r="R169" s="46"/>
      <c r="S169" s="46"/>
      <c r="T169" s="46"/>
      <c r="U169" s="46"/>
      <c r="V169" s="174" t="s">
        <v>298</v>
      </c>
      <c r="W169" s="131"/>
      <c r="X169" s="131"/>
      <c r="Y169" s="131"/>
      <c r="Z169" s="131"/>
      <c r="AA169" s="131"/>
      <c r="AB169" s="131"/>
      <c r="AC169" s="131"/>
      <c r="AD169" s="131"/>
      <c r="AE169" s="132"/>
      <c r="AF169" s="175">
        <v>0</v>
      </c>
      <c r="AG169" s="175"/>
      <c r="AH169" s="175"/>
      <c r="AI169" s="175"/>
      <c r="AJ169" s="175"/>
      <c r="AK169" s="175">
        <v>0</v>
      </c>
      <c r="AL169" s="175"/>
      <c r="AM169" s="175"/>
      <c r="AN169" s="175"/>
      <c r="AO169" s="175"/>
      <c r="AP169" s="175">
        <v>0</v>
      </c>
      <c r="AQ169" s="175"/>
      <c r="AR169" s="175"/>
      <c r="AS169" s="175"/>
      <c r="AT169" s="175"/>
      <c r="AU169" s="175">
        <v>0</v>
      </c>
      <c r="AV169" s="175"/>
      <c r="AW169" s="175"/>
      <c r="AX169" s="175"/>
      <c r="AY169" s="175"/>
      <c r="AZ169" s="175">
        <v>0</v>
      </c>
      <c r="BA169" s="175"/>
      <c r="BB169" s="175"/>
      <c r="BC169" s="175"/>
      <c r="BD169" s="175"/>
      <c r="BE169" s="175">
        <v>0</v>
      </c>
      <c r="BF169" s="175"/>
      <c r="BG169" s="175"/>
      <c r="BH169" s="175"/>
      <c r="BI169" s="175"/>
    </row>
    <row r="170" spans="1:64" s="9" customFormat="1" ht="14.25" x14ac:dyDescent="0.2">
      <c r="A170" s="125">
        <v>0</v>
      </c>
      <c r="B170" s="126"/>
      <c r="C170" s="126"/>
      <c r="D170" s="173" t="s">
        <v>304</v>
      </c>
      <c r="E170" s="138"/>
      <c r="F170" s="138"/>
      <c r="G170" s="138"/>
      <c r="H170" s="138"/>
      <c r="I170" s="138"/>
      <c r="J170" s="138"/>
      <c r="K170" s="138"/>
      <c r="L170" s="138"/>
      <c r="M170" s="138"/>
      <c r="N170" s="138"/>
      <c r="O170" s="138"/>
      <c r="P170" s="139"/>
      <c r="Q170" s="171"/>
      <c r="R170" s="171"/>
      <c r="S170" s="171"/>
      <c r="T170" s="171"/>
      <c r="U170" s="171"/>
      <c r="V170" s="173"/>
      <c r="W170" s="138"/>
      <c r="X170" s="138"/>
      <c r="Y170" s="138"/>
      <c r="Z170" s="138"/>
      <c r="AA170" s="138"/>
      <c r="AB170" s="138"/>
      <c r="AC170" s="138"/>
      <c r="AD170" s="138"/>
      <c r="AE170" s="139"/>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row>
    <row r="171" spans="1:64" s="136" customFormat="1" ht="28.5" customHeight="1" x14ac:dyDescent="0.2">
      <c r="A171" s="156">
        <v>0</v>
      </c>
      <c r="B171" s="157"/>
      <c r="C171" s="157"/>
      <c r="D171" s="174" t="s">
        <v>305</v>
      </c>
      <c r="E171" s="131"/>
      <c r="F171" s="131"/>
      <c r="G171" s="131"/>
      <c r="H171" s="131"/>
      <c r="I171" s="131"/>
      <c r="J171" s="131"/>
      <c r="K171" s="131"/>
      <c r="L171" s="131"/>
      <c r="M171" s="131"/>
      <c r="N171" s="131"/>
      <c r="O171" s="131"/>
      <c r="P171" s="132"/>
      <c r="Q171" s="46" t="s">
        <v>306</v>
      </c>
      <c r="R171" s="46"/>
      <c r="S171" s="46"/>
      <c r="T171" s="46"/>
      <c r="U171" s="46"/>
      <c r="V171" s="174" t="s">
        <v>298</v>
      </c>
      <c r="W171" s="131"/>
      <c r="X171" s="131"/>
      <c r="Y171" s="131"/>
      <c r="Z171" s="131"/>
      <c r="AA171" s="131"/>
      <c r="AB171" s="131"/>
      <c r="AC171" s="131"/>
      <c r="AD171" s="131"/>
      <c r="AE171" s="132"/>
      <c r="AF171" s="175">
        <v>0</v>
      </c>
      <c r="AG171" s="175"/>
      <c r="AH171" s="175"/>
      <c r="AI171" s="175"/>
      <c r="AJ171" s="175"/>
      <c r="AK171" s="175">
        <v>0</v>
      </c>
      <c r="AL171" s="175"/>
      <c r="AM171" s="175"/>
      <c r="AN171" s="175"/>
      <c r="AO171" s="175"/>
      <c r="AP171" s="175">
        <v>0</v>
      </c>
      <c r="AQ171" s="175"/>
      <c r="AR171" s="175"/>
      <c r="AS171" s="175"/>
      <c r="AT171" s="175"/>
      <c r="AU171" s="175">
        <v>0</v>
      </c>
      <c r="AV171" s="175"/>
      <c r="AW171" s="175"/>
      <c r="AX171" s="175"/>
      <c r="AY171" s="175"/>
      <c r="AZ171" s="175">
        <v>0</v>
      </c>
      <c r="BA171" s="175"/>
      <c r="BB171" s="175"/>
      <c r="BC171" s="175"/>
      <c r="BD171" s="175"/>
      <c r="BE171" s="175">
        <v>0</v>
      </c>
      <c r="BF171" s="175"/>
      <c r="BG171" s="175"/>
      <c r="BH171" s="175"/>
      <c r="BI171" s="175"/>
    </row>
    <row r="172" spans="1:64" s="136" customFormat="1" ht="45" customHeight="1" x14ac:dyDescent="0.2">
      <c r="A172" s="156">
        <v>0</v>
      </c>
      <c r="B172" s="157"/>
      <c r="C172" s="157"/>
      <c r="D172" s="174" t="s">
        <v>307</v>
      </c>
      <c r="E172" s="131"/>
      <c r="F172" s="131"/>
      <c r="G172" s="131"/>
      <c r="H172" s="131"/>
      <c r="I172" s="131"/>
      <c r="J172" s="131"/>
      <c r="K172" s="131"/>
      <c r="L172" s="131"/>
      <c r="M172" s="131"/>
      <c r="N172" s="131"/>
      <c r="O172" s="131"/>
      <c r="P172" s="132"/>
      <c r="Q172" s="46" t="s">
        <v>306</v>
      </c>
      <c r="R172" s="46"/>
      <c r="S172" s="46"/>
      <c r="T172" s="46"/>
      <c r="U172" s="46"/>
      <c r="V172" s="174" t="s">
        <v>298</v>
      </c>
      <c r="W172" s="131"/>
      <c r="X172" s="131"/>
      <c r="Y172" s="131"/>
      <c r="Z172" s="131"/>
      <c r="AA172" s="131"/>
      <c r="AB172" s="131"/>
      <c r="AC172" s="131"/>
      <c r="AD172" s="131"/>
      <c r="AE172" s="132"/>
      <c r="AF172" s="175">
        <v>0</v>
      </c>
      <c r="AG172" s="175"/>
      <c r="AH172" s="175"/>
      <c r="AI172" s="175"/>
      <c r="AJ172" s="175"/>
      <c r="AK172" s="175">
        <v>0</v>
      </c>
      <c r="AL172" s="175"/>
      <c r="AM172" s="175"/>
      <c r="AN172" s="175"/>
      <c r="AO172" s="175"/>
      <c r="AP172" s="175">
        <v>0</v>
      </c>
      <c r="AQ172" s="175"/>
      <c r="AR172" s="175"/>
      <c r="AS172" s="175"/>
      <c r="AT172" s="175"/>
      <c r="AU172" s="175">
        <v>0</v>
      </c>
      <c r="AV172" s="175"/>
      <c r="AW172" s="175"/>
      <c r="AX172" s="175"/>
      <c r="AY172" s="175"/>
      <c r="AZ172" s="175">
        <v>0</v>
      </c>
      <c r="BA172" s="175"/>
      <c r="BB172" s="175"/>
      <c r="BC172" s="175"/>
      <c r="BD172" s="175"/>
      <c r="BE172" s="175">
        <v>0</v>
      </c>
      <c r="BF172" s="175"/>
      <c r="BG172" s="175"/>
      <c r="BH172" s="175"/>
      <c r="BI172" s="175"/>
    </row>
    <row r="173" spans="1:64" s="136" customFormat="1" ht="30" customHeight="1" x14ac:dyDescent="0.2">
      <c r="A173" s="156">
        <v>0</v>
      </c>
      <c r="B173" s="157"/>
      <c r="C173" s="157"/>
      <c r="D173" s="174" t="s">
        <v>308</v>
      </c>
      <c r="E173" s="131"/>
      <c r="F173" s="131"/>
      <c r="G173" s="131"/>
      <c r="H173" s="131"/>
      <c r="I173" s="131"/>
      <c r="J173" s="131"/>
      <c r="K173" s="131"/>
      <c r="L173" s="131"/>
      <c r="M173" s="131"/>
      <c r="N173" s="131"/>
      <c r="O173" s="131"/>
      <c r="P173" s="132"/>
      <c r="Q173" s="46" t="s">
        <v>306</v>
      </c>
      <c r="R173" s="46"/>
      <c r="S173" s="46"/>
      <c r="T173" s="46"/>
      <c r="U173" s="46"/>
      <c r="V173" s="174" t="s">
        <v>298</v>
      </c>
      <c r="W173" s="131"/>
      <c r="X173" s="131"/>
      <c r="Y173" s="131"/>
      <c r="Z173" s="131"/>
      <c r="AA173" s="131"/>
      <c r="AB173" s="131"/>
      <c r="AC173" s="131"/>
      <c r="AD173" s="131"/>
      <c r="AE173" s="132"/>
      <c r="AF173" s="175">
        <v>0</v>
      </c>
      <c r="AG173" s="175"/>
      <c r="AH173" s="175"/>
      <c r="AI173" s="175"/>
      <c r="AJ173" s="175"/>
      <c r="AK173" s="175">
        <v>0</v>
      </c>
      <c r="AL173" s="175"/>
      <c r="AM173" s="175"/>
      <c r="AN173" s="175"/>
      <c r="AO173" s="175"/>
      <c r="AP173" s="175">
        <v>0</v>
      </c>
      <c r="AQ173" s="175"/>
      <c r="AR173" s="175"/>
      <c r="AS173" s="175"/>
      <c r="AT173" s="175"/>
      <c r="AU173" s="175">
        <v>0</v>
      </c>
      <c r="AV173" s="175"/>
      <c r="AW173" s="175"/>
      <c r="AX173" s="175"/>
      <c r="AY173" s="175"/>
      <c r="AZ173" s="175">
        <v>0</v>
      </c>
      <c r="BA173" s="175"/>
      <c r="BB173" s="175"/>
      <c r="BC173" s="175"/>
      <c r="BD173" s="175"/>
      <c r="BE173" s="175">
        <v>0</v>
      </c>
      <c r="BF173" s="175"/>
      <c r="BG173" s="175"/>
      <c r="BH173" s="175"/>
      <c r="BI173" s="175"/>
    </row>
    <row r="174" spans="1:64" s="136" customFormat="1" ht="75" customHeight="1" x14ac:dyDescent="0.2">
      <c r="A174" s="156">
        <v>0</v>
      </c>
      <c r="B174" s="157"/>
      <c r="C174" s="157"/>
      <c r="D174" s="174" t="s">
        <v>309</v>
      </c>
      <c r="E174" s="131"/>
      <c r="F174" s="131"/>
      <c r="G174" s="131"/>
      <c r="H174" s="131"/>
      <c r="I174" s="131"/>
      <c r="J174" s="131"/>
      <c r="K174" s="131"/>
      <c r="L174" s="131"/>
      <c r="M174" s="131"/>
      <c r="N174" s="131"/>
      <c r="O174" s="131"/>
      <c r="P174" s="132"/>
      <c r="Q174" s="46" t="s">
        <v>306</v>
      </c>
      <c r="R174" s="46"/>
      <c r="S174" s="46"/>
      <c r="T174" s="46"/>
      <c r="U174" s="46"/>
      <c r="V174" s="174" t="s">
        <v>298</v>
      </c>
      <c r="W174" s="131"/>
      <c r="X174" s="131"/>
      <c r="Y174" s="131"/>
      <c r="Z174" s="131"/>
      <c r="AA174" s="131"/>
      <c r="AB174" s="131"/>
      <c r="AC174" s="131"/>
      <c r="AD174" s="131"/>
      <c r="AE174" s="132"/>
      <c r="AF174" s="175">
        <v>25</v>
      </c>
      <c r="AG174" s="175"/>
      <c r="AH174" s="175"/>
      <c r="AI174" s="175"/>
      <c r="AJ174" s="175"/>
      <c r="AK174" s="175">
        <v>0</v>
      </c>
      <c r="AL174" s="175"/>
      <c r="AM174" s="175"/>
      <c r="AN174" s="175"/>
      <c r="AO174" s="175"/>
      <c r="AP174" s="175">
        <v>25</v>
      </c>
      <c r="AQ174" s="175"/>
      <c r="AR174" s="175"/>
      <c r="AS174" s="175"/>
      <c r="AT174" s="175"/>
      <c r="AU174" s="175">
        <v>25</v>
      </c>
      <c r="AV174" s="175"/>
      <c r="AW174" s="175"/>
      <c r="AX174" s="175"/>
      <c r="AY174" s="175"/>
      <c r="AZ174" s="175">
        <v>0</v>
      </c>
      <c r="BA174" s="175"/>
      <c r="BB174" s="175"/>
      <c r="BC174" s="175"/>
      <c r="BD174" s="175"/>
      <c r="BE174" s="175">
        <v>25</v>
      </c>
      <c r="BF174" s="175"/>
      <c r="BG174" s="175"/>
      <c r="BH174" s="175"/>
      <c r="BI174" s="175"/>
    </row>
    <row r="176" spans="1:64" ht="14.25" customHeight="1" x14ac:dyDescent="0.2">
      <c r="A176" s="48" t="s">
        <v>155</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79" ht="15" customHeight="1" x14ac:dyDescent="0.2">
      <c r="A177" s="69" t="s">
        <v>261</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row>
    <row r="178" spans="1:79" ht="12.95" customHeight="1" x14ac:dyDescent="0.2">
      <c r="A178" s="79" t="s">
        <v>20</v>
      </c>
      <c r="B178" s="80"/>
      <c r="C178" s="80"/>
      <c r="D178" s="80"/>
      <c r="E178" s="80"/>
      <c r="F178" s="80"/>
      <c r="G178" s="80"/>
      <c r="H178" s="80"/>
      <c r="I178" s="80"/>
      <c r="J178" s="80"/>
      <c r="K178" s="80"/>
      <c r="L178" s="80"/>
      <c r="M178" s="80"/>
      <c r="N178" s="80"/>
      <c r="O178" s="80"/>
      <c r="P178" s="80"/>
      <c r="Q178" s="80"/>
      <c r="R178" s="80"/>
      <c r="S178" s="80"/>
      <c r="T178" s="81"/>
      <c r="U178" s="46" t="s">
        <v>262</v>
      </c>
      <c r="V178" s="46"/>
      <c r="W178" s="46"/>
      <c r="X178" s="46"/>
      <c r="Y178" s="46"/>
      <c r="Z178" s="46"/>
      <c r="AA178" s="46"/>
      <c r="AB178" s="46"/>
      <c r="AC178" s="46"/>
      <c r="AD178" s="46"/>
      <c r="AE178" s="46" t="s">
        <v>263</v>
      </c>
      <c r="AF178" s="46"/>
      <c r="AG178" s="46"/>
      <c r="AH178" s="46"/>
      <c r="AI178" s="46"/>
      <c r="AJ178" s="46"/>
      <c r="AK178" s="46"/>
      <c r="AL178" s="46"/>
      <c r="AM178" s="46"/>
      <c r="AN178" s="46"/>
      <c r="AO178" s="46" t="s">
        <v>264</v>
      </c>
      <c r="AP178" s="46"/>
      <c r="AQ178" s="46"/>
      <c r="AR178" s="46"/>
      <c r="AS178" s="46"/>
      <c r="AT178" s="46"/>
      <c r="AU178" s="46"/>
      <c r="AV178" s="46"/>
      <c r="AW178" s="46"/>
      <c r="AX178" s="46"/>
      <c r="AY178" s="46" t="s">
        <v>265</v>
      </c>
      <c r="AZ178" s="46"/>
      <c r="BA178" s="46"/>
      <c r="BB178" s="46"/>
      <c r="BC178" s="46"/>
      <c r="BD178" s="46"/>
      <c r="BE178" s="46"/>
      <c r="BF178" s="46"/>
      <c r="BG178" s="46"/>
      <c r="BH178" s="46"/>
      <c r="BI178" s="46" t="s">
        <v>267</v>
      </c>
      <c r="BJ178" s="46"/>
      <c r="BK178" s="46"/>
      <c r="BL178" s="46"/>
      <c r="BM178" s="46"/>
      <c r="BN178" s="46"/>
      <c r="BO178" s="46"/>
      <c r="BP178" s="46"/>
      <c r="BQ178" s="46"/>
      <c r="BR178" s="46"/>
    </row>
    <row r="179" spans="1:79" ht="30" customHeight="1" x14ac:dyDescent="0.2">
      <c r="A179" s="82"/>
      <c r="B179" s="83"/>
      <c r="C179" s="83"/>
      <c r="D179" s="83"/>
      <c r="E179" s="83"/>
      <c r="F179" s="83"/>
      <c r="G179" s="83"/>
      <c r="H179" s="83"/>
      <c r="I179" s="83"/>
      <c r="J179" s="83"/>
      <c r="K179" s="83"/>
      <c r="L179" s="83"/>
      <c r="M179" s="83"/>
      <c r="N179" s="83"/>
      <c r="O179" s="83"/>
      <c r="P179" s="83"/>
      <c r="Q179" s="83"/>
      <c r="R179" s="83"/>
      <c r="S179" s="83"/>
      <c r="T179" s="84"/>
      <c r="U179" s="46" t="s">
        <v>5</v>
      </c>
      <c r="V179" s="46"/>
      <c r="W179" s="46"/>
      <c r="X179" s="46"/>
      <c r="Y179" s="46"/>
      <c r="Z179" s="46" t="s">
        <v>4</v>
      </c>
      <c r="AA179" s="46"/>
      <c r="AB179" s="46"/>
      <c r="AC179" s="46"/>
      <c r="AD179" s="46"/>
      <c r="AE179" s="46" t="s">
        <v>5</v>
      </c>
      <c r="AF179" s="46"/>
      <c r="AG179" s="46"/>
      <c r="AH179" s="46"/>
      <c r="AI179" s="46"/>
      <c r="AJ179" s="46" t="s">
        <v>4</v>
      </c>
      <c r="AK179" s="46"/>
      <c r="AL179" s="46"/>
      <c r="AM179" s="46"/>
      <c r="AN179" s="46"/>
      <c r="AO179" s="46" t="s">
        <v>5</v>
      </c>
      <c r="AP179" s="46"/>
      <c r="AQ179" s="46"/>
      <c r="AR179" s="46"/>
      <c r="AS179" s="46"/>
      <c r="AT179" s="46" t="s">
        <v>4</v>
      </c>
      <c r="AU179" s="46"/>
      <c r="AV179" s="46"/>
      <c r="AW179" s="46"/>
      <c r="AX179" s="46"/>
      <c r="AY179" s="46" t="s">
        <v>5</v>
      </c>
      <c r="AZ179" s="46"/>
      <c r="BA179" s="46"/>
      <c r="BB179" s="46"/>
      <c r="BC179" s="46"/>
      <c r="BD179" s="46" t="s">
        <v>4</v>
      </c>
      <c r="BE179" s="46"/>
      <c r="BF179" s="46"/>
      <c r="BG179" s="46"/>
      <c r="BH179" s="46"/>
      <c r="BI179" s="46" t="s">
        <v>5</v>
      </c>
      <c r="BJ179" s="46"/>
      <c r="BK179" s="46"/>
      <c r="BL179" s="46"/>
      <c r="BM179" s="46"/>
      <c r="BN179" s="46" t="s">
        <v>4</v>
      </c>
      <c r="BO179" s="46"/>
      <c r="BP179" s="46"/>
      <c r="BQ179" s="46"/>
      <c r="BR179" s="46"/>
    </row>
    <row r="180" spans="1:79" ht="15" customHeight="1" x14ac:dyDescent="0.2">
      <c r="A180" s="61">
        <v>1</v>
      </c>
      <c r="B180" s="62"/>
      <c r="C180" s="62"/>
      <c r="D180" s="62"/>
      <c r="E180" s="62"/>
      <c r="F180" s="62"/>
      <c r="G180" s="62"/>
      <c r="H180" s="62"/>
      <c r="I180" s="62"/>
      <c r="J180" s="62"/>
      <c r="K180" s="62"/>
      <c r="L180" s="62"/>
      <c r="M180" s="62"/>
      <c r="N180" s="62"/>
      <c r="O180" s="62"/>
      <c r="P180" s="62"/>
      <c r="Q180" s="62"/>
      <c r="R180" s="62"/>
      <c r="S180" s="62"/>
      <c r="T180" s="63"/>
      <c r="U180" s="46">
        <v>2</v>
      </c>
      <c r="V180" s="46"/>
      <c r="W180" s="46"/>
      <c r="X180" s="46"/>
      <c r="Y180" s="46"/>
      <c r="Z180" s="46">
        <v>3</v>
      </c>
      <c r="AA180" s="46"/>
      <c r="AB180" s="46"/>
      <c r="AC180" s="46"/>
      <c r="AD180" s="46"/>
      <c r="AE180" s="46">
        <v>4</v>
      </c>
      <c r="AF180" s="46"/>
      <c r="AG180" s="46"/>
      <c r="AH180" s="46"/>
      <c r="AI180" s="46"/>
      <c r="AJ180" s="46">
        <v>5</v>
      </c>
      <c r="AK180" s="46"/>
      <c r="AL180" s="46"/>
      <c r="AM180" s="46"/>
      <c r="AN180" s="46"/>
      <c r="AO180" s="46">
        <v>6</v>
      </c>
      <c r="AP180" s="46"/>
      <c r="AQ180" s="46"/>
      <c r="AR180" s="46"/>
      <c r="AS180" s="46"/>
      <c r="AT180" s="46">
        <v>7</v>
      </c>
      <c r="AU180" s="46"/>
      <c r="AV180" s="46"/>
      <c r="AW180" s="46"/>
      <c r="AX180" s="46"/>
      <c r="AY180" s="46">
        <v>8</v>
      </c>
      <c r="AZ180" s="46"/>
      <c r="BA180" s="46"/>
      <c r="BB180" s="46"/>
      <c r="BC180" s="46"/>
      <c r="BD180" s="46">
        <v>9</v>
      </c>
      <c r="BE180" s="46"/>
      <c r="BF180" s="46"/>
      <c r="BG180" s="46"/>
      <c r="BH180" s="46"/>
      <c r="BI180" s="46">
        <v>10</v>
      </c>
      <c r="BJ180" s="46"/>
      <c r="BK180" s="46"/>
      <c r="BL180" s="46"/>
      <c r="BM180" s="46"/>
      <c r="BN180" s="46">
        <v>11</v>
      </c>
      <c r="BO180" s="46"/>
      <c r="BP180" s="46"/>
      <c r="BQ180" s="46"/>
      <c r="BR180" s="46"/>
    </row>
    <row r="181" spans="1:79" s="2" customFormat="1" ht="15.75" hidden="1" customHeight="1" x14ac:dyDescent="0.2">
      <c r="A181" s="64" t="s">
        <v>78</v>
      </c>
      <c r="B181" s="65"/>
      <c r="C181" s="65"/>
      <c r="D181" s="65"/>
      <c r="E181" s="65"/>
      <c r="F181" s="65"/>
      <c r="G181" s="65"/>
      <c r="H181" s="65"/>
      <c r="I181" s="65"/>
      <c r="J181" s="65"/>
      <c r="K181" s="65"/>
      <c r="L181" s="65"/>
      <c r="M181" s="65"/>
      <c r="N181" s="65"/>
      <c r="O181" s="65"/>
      <c r="P181" s="65"/>
      <c r="Q181" s="65"/>
      <c r="R181" s="65"/>
      <c r="S181" s="65"/>
      <c r="T181" s="66"/>
      <c r="U181" s="44" t="s">
        <v>86</v>
      </c>
      <c r="V181" s="44"/>
      <c r="W181" s="44"/>
      <c r="X181" s="44"/>
      <c r="Y181" s="44"/>
      <c r="Z181" s="49" t="s">
        <v>87</v>
      </c>
      <c r="AA181" s="49"/>
      <c r="AB181" s="49"/>
      <c r="AC181" s="49"/>
      <c r="AD181" s="49"/>
      <c r="AE181" s="44" t="s">
        <v>88</v>
      </c>
      <c r="AF181" s="44"/>
      <c r="AG181" s="44"/>
      <c r="AH181" s="44"/>
      <c r="AI181" s="44"/>
      <c r="AJ181" s="49" t="s">
        <v>89</v>
      </c>
      <c r="AK181" s="49"/>
      <c r="AL181" s="49"/>
      <c r="AM181" s="49"/>
      <c r="AN181" s="49"/>
      <c r="AO181" s="44" t="s">
        <v>79</v>
      </c>
      <c r="AP181" s="44"/>
      <c r="AQ181" s="44"/>
      <c r="AR181" s="44"/>
      <c r="AS181" s="44"/>
      <c r="AT181" s="49" t="s">
        <v>80</v>
      </c>
      <c r="AU181" s="49"/>
      <c r="AV181" s="49"/>
      <c r="AW181" s="49"/>
      <c r="AX181" s="49"/>
      <c r="AY181" s="44" t="s">
        <v>81</v>
      </c>
      <c r="AZ181" s="44"/>
      <c r="BA181" s="44"/>
      <c r="BB181" s="44"/>
      <c r="BC181" s="44"/>
      <c r="BD181" s="49" t="s">
        <v>82</v>
      </c>
      <c r="BE181" s="49"/>
      <c r="BF181" s="49"/>
      <c r="BG181" s="49"/>
      <c r="BH181" s="49"/>
      <c r="BI181" s="44" t="s">
        <v>83</v>
      </c>
      <c r="BJ181" s="44"/>
      <c r="BK181" s="44"/>
      <c r="BL181" s="44"/>
      <c r="BM181" s="44"/>
      <c r="BN181" s="49" t="s">
        <v>84</v>
      </c>
      <c r="BO181" s="49"/>
      <c r="BP181" s="49"/>
      <c r="BQ181" s="49"/>
      <c r="BR181" s="49"/>
      <c r="CA181" t="s">
        <v>49</v>
      </c>
    </row>
    <row r="182" spans="1:79" s="9" customFormat="1" ht="12.75" customHeight="1" x14ac:dyDescent="0.2">
      <c r="A182" s="125" t="s">
        <v>179</v>
      </c>
      <c r="B182" s="126"/>
      <c r="C182" s="126"/>
      <c r="D182" s="126"/>
      <c r="E182" s="126"/>
      <c r="F182" s="126"/>
      <c r="G182" s="126"/>
      <c r="H182" s="126"/>
      <c r="I182" s="126"/>
      <c r="J182" s="126"/>
      <c r="K182" s="126"/>
      <c r="L182" s="126"/>
      <c r="M182" s="126"/>
      <c r="N182" s="126"/>
      <c r="O182" s="126"/>
      <c r="P182" s="126"/>
      <c r="Q182" s="126"/>
      <c r="R182" s="126"/>
      <c r="S182" s="126"/>
      <c r="T182" s="128"/>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CA182" s="9" t="s">
        <v>50</v>
      </c>
    </row>
    <row r="183" spans="1:79" s="136" customFormat="1" ht="38.25" customHeight="1" x14ac:dyDescent="0.2">
      <c r="A183" s="130" t="s">
        <v>310</v>
      </c>
      <c r="B183" s="131"/>
      <c r="C183" s="131"/>
      <c r="D183" s="131"/>
      <c r="E183" s="131"/>
      <c r="F183" s="131"/>
      <c r="G183" s="131"/>
      <c r="H183" s="131"/>
      <c r="I183" s="131"/>
      <c r="J183" s="131"/>
      <c r="K183" s="131"/>
      <c r="L183" s="131"/>
      <c r="M183" s="131"/>
      <c r="N183" s="131"/>
      <c r="O183" s="131"/>
      <c r="P183" s="131"/>
      <c r="Q183" s="131"/>
      <c r="R183" s="131"/>
      <c r="S183" s="131"/>
      <c r="T183" s="132"/>
      <c r="U183" s="177" t="s">
        <v>271</v>
      </c>
      <c r="V183" s="177"/>
      <c r="W183" s="177"/>
      <c r="X183" s="177"/>
      <c r="Y183" s="177"/>
      <c r="Z183" s="177"/>
      <c r="AA183" s="177"/>
      <c r="AB183" s="177"/>
      <c r="AC183" s="177"/>
      <c r="AD183" s="177"/>
      <c r="AE183" s="177" t="s">
        <v>271</v>
      </c>
      <c r="AF183" s="177"/>
      <c r="AG183" s="177"/>
      <c r="AH183" s="177"/>
      <c r="AI183" s="177"/>
      <c r="AJ183" s="177"/>
      <c r="AK183" s="177"/>
      <c r="AL183" s="177"/>
      <c r="AM183" s="177"/>
      <c r="AN183" s="177"/>
      <c r="AO183" s="177" t="s">
        <v>271</v>
      </c>
      <c r="AP183" s="177"/>
      <c r="AQ183" s="177"/>
      <c r="AR183" s="177"/>
      <c r="AS183" s="177"/>
      <c r="AT183" s="177"/>
      <c r="AU183" s="177"/>
      <c r="AV183" s="177"/>
      <c r="AW183" s="177"/>
      <c r="AX183" s="177"/>
      <c r="AY183" s="177" t="s">
        <v>271</v>
      </c>
      <c r="AZ183" s="177"/>
      <c r="BA183" s="177"/>
      <c r="BB183" s="177"/>
      <c r="BC183" s="177"/>
      <c r="BD183" s="177"/>
      <c r="BE183" s="177"/>
      <c r="BF183" s="177"/>
      <c r="BG183" s="177"/>
      <c r="BH183" s="177"/>
      <c r="BI183" s="177" t="s">
        <v>271</v>
      </c>
      <c r="BJ183" s="177"/>
      <c r="BK183" s="177"/>
      <c r="BL183" s="177"/>
      <c r="BM183" s="177"/>
      <c r="BN183" s="177"/>
      <c r="BO183" s="177"/>
      <c r="BP183" s="177"/>
      <c r="BQ183" s="177"/>
      <c r="BR183" s="177"/>
    </row>
    <row r="186" spans="1:79" ht="14.25" customHeight="1" x14ac:dyDescent="0.2">
      <c r="A186" s="48" t="s">
        <v>156</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79" ht="15" customHeight="1" x14ac:dyDescent="0.2">
      <c r="A187" s="79" t="s">
        <v>7</v>
      </c>
      <c r="B187" s="80"/>
      <c r="C187" s="80"/>
      <c r="D187" s="79" t="s">
        <v>11</v>
      </c>
      <c r="E187" s="80"/>
      <c r="F187" s="80"/>
      <c r="G187" s="80"/>
      <c r="H187" s="80"/>
      <c r="I187" s="80"/>
      <c r="J187" s="80"/>
      <c r="K187" s="80"/>
      <c r="L187" s="80"/>
      <c r="M187" s="80"/>
      <c r="N187" s="80"/>
      <c r="O187" s="80"/>
      <c r="P187" s="80"/>
      <c r="Q187" s="80"/>
      <c r="R187" s="80"/>
      <c r="S187" s="80"/>
      <c r="T187" s="80"/>
      <c r="U187" s="80"/>
      <c r="V187" s="81"/>
      <c r="W187" s="46" t="s">
        <v>262</v>
      </c>
      <c r="X187" s="46"/>
      <c r="Y187" s="46"/>
      <c r="Z187" s="46"/>
      <c r="AA187" s="46"/>
      <c r="AB187" s="46"/>
      <c r="AC187" s="46"/>
      <c r="AD187" s="46"/>
      <c r="AE187" s="46"/>
      <c r="AF187" s="46"/>
      <c r="AG187" s="46"/>
      <c r="AH187" s="46"/>
      <c r="AI187" s="46" t="s">
        <v>329</v>
      </c>
      <c r="AJ187" s="46"/>
      <c r="AK187" s="46"/>
      <c r="AL187" s="46"/>
      <c r="AM187" s="46"/>
      <c r="AN187" s="46"/>
      <c r="AO187" s="46"/>
      <c r="AP187" s="46"/>
      <c r="AQ187" s="46"/>
      <c r="AR187" s="46"/>
      <c r="AS187" s="46"/>
      <c r="AT187" s="46"/>
      <c r="AU187" s="46" t="s">
        <v>339</v>
      </c>
      <c r="AV187" s="46"/>
      <c r="AW187" s="46"/>
      <c r="AX187" s="46"/>
      <c r="AY187" s="46"/>
      <c r="AZ187" s="46"/>
      <c r="BA187" s="46" t="s">
        <v>345</v>
      </c>
      <c r="BB187" s="46"/>
      <c r="BC187" s="46"/>
      <c r="BD187" s="46"/>
      <c r="BE187" s="46"/>
      <c r="BF187" s="46"/>
      <c r="BG187" s="46" t="s">
        <v>353</v>
      </c>
      <c r="BH187" s="46"/>
      <c r="BI187" s="46"/>
      <c r="BJ187" s="46"/>
      <c r="BK187" s="46"/>
      <c r="BL187" s="46"/>
    </row>
    <row r="188" spans="1:79" ht="15" customHeight="1" x14ac:dyDescent="0.2">
      <c r="A188" s="97"/>
      <c r="B188" s="98"/>
      <c r="C188" s="98"/>
      <c r="D188" s="97"/>
      <c r="E188" s="98"/>
      <c r="F188" s="98"/>
      <c r="G188" s="98"/>
      <c r="H188" s="98"/>
      <c r="I188" s="98"/>
      <c r="J188" s="98"/>
      <c r="K188" s="98"/>
      <c r="L188" s="98"/>
      <c r="M188" s="98"/>
      <c r="N188" s="98"/>
      <c r="O188" s="98"/>
      <c r="P188" s="98"/>
      <c r="Q188" s="98"/>
      <c r="R188" s="98"/>
      <c r="S188" s="98"/>
      <c r="T188" s="98"/>
      <c r="U188" s="98"/>
      <c r="V188" s="99"/>
      <c r="W188" s="46" t="s">
        <v>5</v>
      </c>
      <c r="X188" s="46"/>
      <c r="Y188" s="46"/>
      <c r="Z188" s="46"/>
      <c r="AA188" s="46"/>
      <c r="AB188" s="46"/>
      <c r="AC188" s="46" t="s">
        <v>4</v>
      </c>
      <c r="AD188" s="46"/>
      <c r="AE188" s="46"/>
      <c r="AF188" s="46"/>
      <c r="AG188" s="46"/>
      <c r="AH188" s="46"/>
      <c r="AI188" s="46" t="s">
        <v>5</v>
      </c>
      <c r="AJ188" s="46"/>
      <c r="AK188" s="46"/>
      <c r="AL188" s="46"/>
      <c r="AM188" s="46"/>
      <c r="AN188" s="46"/>
      <c r="AO188" s="46" t="s">
        <v>4</v>
      </c>
      <c r="AP188" s="46"/>
      <c r="AQ188" s="46"/>
      <c r="AR188" s="46"/>
      <c r="AS188" s="46"/>
      <c r="AT188" s="46"/>
      <c r="AU188" s="100" t="s">
        <v>5</v>
      </c>
      <c r="AV188" s="100"/>
      <c r="AW188" s="100"/>
      <c r="AX188" s="100" t="s">
        <v>4</v>
      </c>
      <c r="AY188" s="100"/>
      <c r="AZ188" s="100"/>
      <c r="BA188" s="100" t="s">
        <v>5</v>
      </c>
      <c r="BB188" s="100"/>
      <c r="BC188" s="100"/>
      <c r="BD188" s="100" t="s">
        <v>4</v>
      </c>
      <c r="BE188" s="100"/>
      <c r="BF188" s="100"/>
      <c r="BG188" s="100" t="s">
        <v>5</v>
      </c>
      <c r="BH188" s="100"/>
      <c r="BI188" s="100"/>
      <c r="BJ188" s="100" t="s">
        <v>4</v>
      </c>
      <c r="BK188" s="100"/>
      <c r="BL188" s="100"/>
    </row>
    <row r="189" spans="1:79" ht="57" customHeight="1" x14ac:dyDescent="0.2">
      <c r="A189" s="82"/>
      <c r="B189" s="83"/>
      <c r="C189" s="83"/>
      <c r="D189" s="82"/>
      <c r="E189" s="83"/>
      <c r="F189" s="83"/>
      <c r="G189" s="83"/>
      <c r="H189" s="83"/>
      <c r="I189" s="83"/>
      <c r="J189" s="83"/>
      <c r="K189" s="83"/>
      <c r="L189" s="83"/>
      <c r="M189" s="83"/>
      <c r="N189" s="83"/>
      <c r="O189" s="83"/>
      <c r="P189" s="83"/>
      <c r="Q189" s="83"/>
      <c r="R189" s="83"/>
      <c r="S189" s="83"/>
      <c r="T189" s="83"/>
      <c r="U189" s="83"/>
      <c r="V189" s="84"/>
      <c r="W189" s="46" t="s">
        <v>13</v>
      </c>
      <c r="X189" s="46"/>
      <c r="Y189" s="46"/>
      <c r="Z189" s="46" t="s">
        <v>12</v>
      </c>
      <c r="AA189" s="46"/>
      <c r="AB189" s="46"/>
      <c r="AC189" s="46" t="s">
        <v>13</v>
      </c>
      <c r="AD189" s="46"/>
      <c r="AE189" s="46"/>
      <c r="AF189" s="46" t="s">
        <v>12</v>
      </c>
      <c r="AG189" s="46"/>
      <c r="AH189" s="46"/>
      <c r="AI189" s="46" t="s">
        <v>13</v>
      </c>
      <c r="AJ189" s="46"/>
      <c r="AK189" s="46"/>
      <c r="AL189" s="46" t="s">
        <v>12</v>
      </c>
      <c r="AM189" s="46"/>
      <c r="AN189" s="46"/>
      <c r="AO189" s="46" t="s">
        <v>13</v>
      </c>
      <c r="AP189" s="46"/>
      <c r="AQ189" s="46"/>
      <c r="AR189" s="46" t="s">
        <v>12</v>
      </c>
      <c r="AS189" s="46"/>
      <c r="AT189" s="46"/>
      <c r="AU189" s="100"/>
      <c r="AV189" s="100"/>
      <c r="AW189" s="100"/>
      <c r="AX189" s="100"/>
      <c r="AY189" s="100"/>
      <c r="AZ189" s="100"/>
      <c r="BA189" s="100"/>
      <c r="BB189" s="100"/>
      <c r="BC189" s="100"/>
      <c r="BD189" s="100"/>
      <c r="BE189" s="100"/>
      <c r="BF189" s="100"/>
      <c r="BG189" s="100"/>
      <c r="BH189" s="100"/>
      <c r="BI189" s="100"/>
      <c r="BJ189" s="100"/>
      <c r="BK189" s="100"/>
      <c r="BL189" s="100"/>
    </row>
    <row r="190" spans="1:79" ht="15" customHeight="1" x14ac:dyDescent="0.2">
      <c r="A190" s="61">
        <v>1</v>
      </c>
      <c r="B190" s="62"/>
      <c r="C190" s="62"/>
      <c r="D190" s="61">
        <v>2</v>
      </c>
      <c r="E190" s="62"/>
      <c r="F190" s="62"/>
      <c r="G190" s="62"/>
      <c r="H190" s="62"/>
      <c r="I190" s="62"/>
      <c r="J190" s="62"/>
      <c r="K190" s="62"/>
      <c r="L190" s="62"/>
      <c r="M190" s="62"/>
      <c r="N190" s="62"/>
      <c r="O190" s="62"/>
      <c r="P190" s="62"/>
      <c r="Q190" s="62"/>
      <c r="R190" s="62"/>
      <c r="S190" s="62"/>
      <c r="T190" s="62"/>
      <c r="U190" s="62"/>
      <c r="V190" s="63"/>
      <c r="W190" s="46">
        <v>3</v>
      </c>
      <c r="X190" s="46"/>
      <c r="Y190" s="46"/>
      <c r="Z190" s="46">
        <v>4</v>
      </c>
      <c r="AA190" s="46"/>
      <c r="AB190" s="46"/>
      <c r="AC190" s="46">
        <v>5</v>
      </c>
      <c r="AD190" s="46"/>
      <c r="AE190" s="46"/>
      <c r="AF190" s="46">
        <v>6</v>
      </c>
      <c r="AG190" s="46"/>
      <c r="AH190" s="46"/>
      <c r="AI190" s="46">
        <v>7</v>
      </c>
      <c r="AJ190" s="46"/>
      <c r="AK190" s="46"/>
      <c r="AL190" s="46">
        <v>8</v>
      </c>
      <c r="AM190" s="46"/>
      <c r="AN190" s="46"/>
      <c r="AO190" s="46">
        <v>9</v>
      </c>
      <c r="AP190" s="46"/>
      <c r="AQ190" s="46"/>
      <c r="AR190" s="46">
        <v>10</v>
      </c>
      <c r="AS190" s="46"/>
      <c r="AT190" s="46"/>
      <c r="AU190" s="46">
        <v>11</v>
      </c>
      <c r="AV190" s="46"/>
      <c r="AW190" s="46"/>
      <c r="AX190" s="46">
        <v>12</v>
      </c>
      <c r="AY190" s="46"/>
      <c r="AZ190" s="46"/>
      <c r="BA190" s="46">
        <v>13</v>
      </c>
      <c r="BB190" s="46"/>
      <c r="BC190" s="46"/>
      <c r="BD190" s="46">
        <v>14</v>
      </c>
      <c r="BE190" s="46"/>
      <c r="BF190" s="46"/>
      <c r="BG190" s="46">
        <v>15</v>
      </c>
      <c r="BH190" s="46"/>
      <c r="BI190" s="46"/>
      <c r="BJ190" s="46">
        <v>16</v>
      </c>
      <c r="BK190" s="46"/>
      <c r="BL190" s="46"/>
    </row>
    <row r="191" spans="1:79" s="2" customFormat="1" ht="12.75" hidden="1" customHeight="1" x14ac:dyDescent="0.2">
      <c r="A191" s="64" t="s">
        <v>90</v>
      </c>
      <c r="B191" s="65"/>
      <c r="C191" s="65"/>
      <c r="D191" s="64" t="s">
        <v>78</v>
      </c>
      <c r="E191" s="65"/>
      <c r="F191" s="65"/>
      <c r="G191" s="65"/>
      <c r="H191" s="65"/>
      <c r="I191" s="65"/>
      <c r="J191" s="65"/>
      <c r="K191" s="65"/>
      <c r="L191" s="65"/>
      <c r="M191" s="65"/>
      <c r="N191" s="65"/>
      <c r="O191" s="65"/>
      <c r="P191" s="65"/>
      <c r="Q191" s="65"/>
      <c r="R191" s="65"/>
      <c r="S191" s="65"/>
      <c r="T191" s="65"/>
      <c r="U191" s="65"/>
      <c r="V191" s="66"/>
      <c r="W191" s="44" t="s">
        <v>93</v>
      </c>
      <c r="X191" s="44"/>
      <c r="Y191" s="44"/>
      <c r="Z191" s="44" t="s">
        <v>94</v>
      </c>
      <c r="AA191" s="44"/>
      <c r="AB191" s="44"/>
      <c r="AC191" s="49" t="s">
        <v>95</v>
      </c>
      <c r="AD191" s="49"/>
      <c r="AE191" s="49"/>
      <c r="AF191" s="49" t="s">
        <v>96</v>
      </c>
      <c r="AG191" s="49"/>
      <c r="AH191" s="49"/>
      <c r="AI191" s="44" t="s">
        <v>97</v>
      </c>
      <c r="AJ191" s="44"/>
      <c r="AK191" s="44"/>
      <c r="AL191" s="44" t="s">
        <v>98</v>
      </c>
      <c r="AM191" s="44"/>
      <c r="AN191" s="44"/>
      <c r="AO191" s="49" t="s">
        <v>127</v>
      </c>
      <c r="AP191" s="49"/>
      <c r="AQ191" s="49"/>
      <c r="AR191" s="49" t="s">
        <v>99</v>
      </c>
      <c r="AS191" s="49"/>
      <c r="AT191" s="49"/>
      <c r="AU191" s="44" t="s">
        <v>133</v>
      </c>
      <c r="AV191" s="44"/>
      <c r="AW191" s="44"/>
      <c r="AX191" s="49" t="s">
        <v>134</v>
      </c>
      <c r="AY191" s="49"/>
      <c r="AZ191" s="49"/>
      <c r="BA191" s="44" t="s">
        <v>135</v>
      </c>
      <c r="BB191" s="44"/>
      <c r="BC191" s="44"/>
      <c r="BD191" s="49" t="s">
        <v>136</v>
      </c>
      <c r="BE191" s="49"/>
      <c r="BF191" s="49"/>
      <c r="BG191" s="44" t="s">
        <v>137</v>
      </c>
      <c r="BH191" s="44"/>
      <c r="BI191" s="44"/>
      <c r="BJ191" s="49" t="s">
        <v>138</v>
      </c>
      <c r="BK191" s="49"/>
      <c r="BL191" s="49"/>
      <c r="CA191" s="2" t="s">
        <v>126</v>
      </c>
    </row>
    <row r="192" spans="1:79" s="9" customFormat="1" ht="12.75" customHeight="1" x14ac:dyDescent="0.2">
      <c r="A192" s="125">
        <v>1</v>
      </c>
      <c r="B192" s="126"/>
      <c r="C192" s="126"/>
      <c r="D192" s="137" t="s">
        <v>311</v>
      </c>
      <c r="E192" s="138"/>
      <c r="F192" s="138"/>
      <c r="G192" s="138"/>
      <c r="H192" s="138"/>
      <c r="I192" s="138"/>
      <c r="J192" s="138"/>
      <c r="K192" s="138"/>
      <c r="L192" s="138"/>
      <c r="M192" s="138"/>
      <c r="N192" s="138"/>
      <c r="O192" s="138"/>
      <c r="P192" s="138"/>
      <c r="Q192" s="138"/>
      <c r="R192" s="138"/>
      <c r="S192" s="138"/>
      <c r="T192" s="138"/>
      <c r="U192" s="138"/>
      <c r="V192" s="139"/>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c r="CA192" s="9" t="s">
        <v>51</v>
      </c>
    </row>
    <row r="193" spans="1:79" s="136" customFormat="1" ht="25.5" customHeight="1" x14ac:dyDescent="0.2">
      <c r="A193" s="156">
        <v>2</v>
      </c>
      <c r="B193" s="157"/>
      <c r="C193" s="157"/>
      <c r="D193" s="130" t="s">
        <v>312</v>
      </c>
      <c r="E193" s="131"/>
      <c r="F193" s="131"/>
      <c r="G193" s="131"/>
      <c r="H193" s="131"/>
      <c r="I193" s="131"/>
      <c r="J193" s="131"/>
      <c r="K193" s="131"/>
      <c r="L193" s="131"/>
      <c r="M193" s="131"/>
      <c r="N193" s="131"/>
      <c r="O193" s="131"/>
      <c r="P193" s="131"/>
      <c r="Q193" s="131"/>
      <c r="R193" s="131"/>
      <c r="S193" s="131"/>
      <c r="T193" s="131"/>
      <c r="U193" s="131"/>
      <c r="V193" s="132"/>
      <c r="W193" s="175" t="s">
        <v>271</v>
      </c>
      <c r="X193" s="175"/>
      <c r="Y193" s="175"/>
      <c r="Z193" s="175" t="s">
        <v>271</v>
      </c>
      <c r="AA193" s="175"/>
      <c r="AB193" s="175"/>
      <c r="AC193" s="175"/>
      <c r="AD193" s="175"/>
      <c r="AE193" s="175"/>
      <c r="AF193" s="175"/>
      <c r="AG193" s="175"/>
      <c r="AH193" s="175"/>
      <c r="AI193" s="175" t="s">
        <v>271</v>
      </c>
      <c r="AJ193" s="175"/>
      <c r="AK193" s="175"/>
      <c r="AL193" s="175" t="s">
        <v>271</v>
      </c>
      <c r="AM193" s="175"/>
      <c r="AN193" s="175"/>
      <c r="AO193" s="175"/>
      <c r="AP193" s="175"/>
      <c r="AQ193" s="175"/>
      <c r="AR193" s="175"/>
      <c r="AS193" s="175"/>
      <c r="AT193" s="175"/>
      <c r="AU193" s="175" t="s">
        <v>271</v>
      </c>
      <c r="AV193" s="175"/>
      <c r="AW193" s="175"/>
      <c r="AX193" s="175"/>
      <c r="AY193" s="175"/>
      <c r="AZ193" s="175"/>
      <c r="BA193" s="175" t="s">
        <v>271</v>
      </c>
      <c r="BB193" s="175"/>
      <c r="BC193" s="175"/>
      <c r="BD193" s="175"/>
      <c r="BE193" s="175"/>
      <c r="BF193" s="175"/>
      <c r="BG193" s="175" t="s">
        <v>271</v>
      </c>
      <c r="BH193" s="175"/>
      <c r="BI193" s="175"/>
      <c r="BJ193" s="175"/>
      <c r="BK193" s="175"/>
      <c r="BL193" s="175"/>
    </row>
    <row r="196" spans="1:79" ht="14.25" customHeight="1" x14ac:dyDescent="0.2">
      <c r="A196" s="48" t="s">
        <v>185</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row>
    <row r="197" spans="1:79" ht="14.25" customHeight="1" x14ac:dyDescent="0.2">
      <c r="A197" s="48" t="s">
        <v>340</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row>
    <row r="198" spans="1:79" ht="15" customHeight="1" x14ac:dyDescent="0.2">
      <c r="A198" s="52" t="s">
        <v>261</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row>
    <row r="199" spans="1:79" ht="15" customHeight="1" x14ac:dyDescent="0.2">
      <c r="A199" s="46" t="s">
        <v>7</v>
      </c>
      <c r="B199" s="46"/>
      <c r="C199" s="46"/>
      <c r="D199" s="46"/>
      <c r="E199" s="46"/>
      <c r="F199" s="46"/>
      <c r="G199" s="46" t="s">
        <v>157</v>
      </c>
      <c r="H199" s="46"/>
      <c r="I199" s="46"/>
      <c r="J199" s="46"/>
      <c r="K199" s="46"/>
      <c r="L199" s="46"/>
      <c r="M199" s="46"/>
      <c r="N199" s="46"/>
      <c r="O199" s="46"/>
      <c r="P199" s="46"/>
      <c r="Q199" s="46"/>
      <c r="R199" s="46"/>
      <c r="S199" s="46"/>
      <c r="T199" s="46" t="s">
        <v>14</v>
      </c>
      <c r="U199" s="46"/>
      <c r="V199" s="46"/>
      <c r="W199" s="46"/>
      <c r="X199" s="46"/>
      <c r="Y199" s="46"/>
      <c r="Z199" s="46"/>
      <c r="AA199" s="61" t="s">
        <v>262</v>
      </c>
      <c r="AB199" s="102"/>
      <c r="AC199" s="102"/>
      <c r="AD199" s="102"/>
      <c r="AE199" s="102"/>
      <c r="AF199" s="102"/>
      <c r="AG199" s="102"/>
      <c r="AH199" s="102"/>
      <c r="AI199" s="102"/>
      <c r="AJ199" s="102"/>
      <c r="AK199" s="102"/>
      <c r="AL199" s="102"/>
      <c r="AM199" s="102"/>
      <c r="AN199" s="102"/>
      <c r="AO199" s="103"/>
      <c r="AP199" s="61" t="s">
        <v>263</v>
      </c>
      <c r="AQ199" s="62"/>
      <c r="AR199" s="62"/>
      <c r="AS199" s="62"/>
      <c r="AT199" s="62"/>
      <c r="AU199" s="62"/>
      <c r="AV199" s="62"/>
      <c r="AW199" s="62"/>
      <c r="AX199" s="62"/>
      <c r="AY199" s="62"/>
      <c r="AZ199" s="62"/>
      <c r="BA199" s="62"/>
      <c r="BB199" s="62"/>
      <c r="BC199" s="62"/>
      <c r="BD199" s="63"/>
      <c r="BE199" s="61" t="s">
        <v>264</v>
      </c>
      <c r="BF199" s="62"/>
      <c r="BG199" s="62"/>
      <c r="BH199" s="62"/>
      <c r="BI199" s="62"/>
      <c r="BJ199" s="62"/>
      <c r="BK199" s="62"/>
      <c r="BL199" s="62"/>
      <c r="BM199" s="62"/>
      <c r="BN199" s="62"/>
      <c r="BO199" s="62"/>
      <c r="BP199" s="62"/>
      <c r="BQ199" s="62"/>
      <c r="BR199" s="62"/>
      <c r="BS199" s="63"/>
    </row>
    <row r="200" spans="1:79" ht="32.1"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t="s">
        <v>5</v>
      </c>
      <c r="AB200" s="46"/>
      <c r="AC200" s="46"/>
      <c r="AD200" s="46"/>
      <c r="AE200" s="46"/>
      <c r="AF200" s="46" t="s">
        <v>4</v>
      </c>
      <c r="AG200" s="46"/>
      <c r="AH200" s="46"/>
      <c r="AI200" s="46"/>
      <c r="AJ200" s="46"/>
      <c r="AK200" s="46" t="s">
        <v>111</v>
      </c>
      <c r="AL200" s="46"/>
      <c r="AM200" s="46"/>
      <c r="AN200" s="46"/>
      <c r="AO200" s="46"/>
      <c r="AP200" s="46" t="s">
        <v>5</v>
      </c>
      <c r="AQ200" s="46"/>
      <c r="AR200" s="46"/>
      <c r="AS200" s="46"/>
      <c r="AT200" s="46"/>
      <c r="AU200" s="46" t="s">
        <v>4</v>
      </c>
      <c r="AV200" s="46"/>
      <c r="AW200" s="46"/>
      <c r="AX200" s="46"/>
      <c r="AY200" s="46"/>
      <c r="AZ200" s="46" t="s">
        <v>118</v>
      </c>
      <c r="BA200" s="46"/>
      <c r="BB200" s="46"/>
      <c r="BC200" s="46"/>
      <c r="BD200" s="46"/>
      <c r="BE200" s="46" t="s">
        <v>5</v>
      </c>
      <c r="BF200" s="46"/>
      <c r="BG200" s="46"/>
      <c r="BH200" s="46"/>
      <c r="BI200" s="46"/>
      <c r="BJ200" s="46" t="s">
        <v>4</v>
      </c>
      <c r="BK200" s="46"/>
      <c r="BL200" s="46"/>
      <c r="BM200" s="46"/>
      <c r="BN200" s="46"/>
      <c r="BO200" s="46" t="s">
        <v>158</v>
      </c>
      <c r="BP200" s="46"/>
      <c r="BQ200" s="46"/>
      <c r="BR200" s="46"/>
      <c r="BS200" s="46"/>
    </row>
    <row r="201" spans="1:79" ht="15" customHeight="1" x14ac:dyDescent="0.2">
      <c r="A201" s="46">
        <v>1</v>
      </c>
      <c r="B201" s="46"/>
      <c r="C201" s="46"/>
      <c r="D201" s="46"/>
      <c r="E201" s="46"/>
      <c r="F201" s="46"/>
      <c r="G201" s="46">
        <v>2</v>
      </c>
      <c r="H201" s="46"/>
      <c r="I201" s="46"/>
      <c r="J201" s="46"/>
      <c r="K201" s="46"/>
      <c r="L201" s="46"/>
      <c r="M201" s="46"/>
      <c r="N201" s="46"/>
      <c r="O201" s="46"/>
      <c r="P201" s="46"/>
      <c r="Q201" s="46"/>
      <c r="R201" s="46"/>
      <c r="S201" s="46"/>
      <c r="T201" s="46">
        <v>3</v>
      </c>
      <c r="U201" s="46"/>
      <c r="V201" s="46"/>
      <c r="W201" s="46"/>
      <c r="X201" s="46"/>
      <c r="Y201" s="46"/>
      <c r="Z201" s="46"/>
      <c r="AA201" s="46">
        <v>4</v>
      </c>
      <c r="AB201" s="46"/>
      <c r="AC201" s="46"/>
      <c r="AD201" s="46"/>
      <c r="AE201" s="46"/>
      <c r="AF201" s="46">
        <v>5</v>
      </c>
      <c r="AG201" s="46"/>
      <c r="AH201" s="46"/>
      <c r="AI201" s="46"/>
      <c r="AJ201" s="46"/>
      <c r="AK201" s="46">
        <v>6</v>
      </c>
      <c r="AL201" s="46"/>
      <c r="AM201" s="46"/>
      <c r="AN201" s="46"/>
      <c r="AO201" s="46"/>
      <c r="AP201" s="46">
        <v>7</v>
      </c>
      <c r="AQ201" s="46"/>
      <c r="AR201" s="46"/>
      <c r="AS201" s="46"/>
      <c r="AT201" s="46"/>
      <c r="AU201" s="46">
        <v>8</v>
      </c>
      <c r="AV201" s="46"/>
      <c r="AW201" s="46"/>
      <c r="AX201" s="46"/>
      <c r="AY201" s="46"/>
      <c r="AZ201" s="46">
        <v>9</v>
      </c>
      <c r="BA201" s="46"/>
      <c r="BB201" s="46"/>
      <c r="BC201" s="46"/>
      <c r="BD201" s="46"/>
      <c r="BE201" s="46">
        <v>10</v>
      </c>
      <c r="BF201" s="46"/>
      <c r="BG201" s="46"/>
      <c r="BH201" s="46"/>
      <c r="BI201" s="46"/>
      <c r="BJ201" s="46">
        <v>11</v>
      </c>
      <c r="BK201" s="46"/>
      <c r="BL201" s="46"/>
      <c r="BM201" s="46"/>
      <c r="BN201" s="46"/>
      <c r="BO201" s="46">
        <v>12</v>
      </c>
      <c r="BP201" s="46"/>
      <c r="BQ201" s="46"/>
      <c r="BR201" s="46"/>
      <c r="BS201" s="46"/>
    </row>
    <row r="202" spans="1:79" s="2" customFormat="1" ht="15" hidden="1" customHeight="1" x14ac:dyDescent="0.2">
      <c r="A202" s="44" t="s">
        <v>90</v>
      </c>
      <c r="B202" s="44"/>
      <c r="C202" s="44"/>
      <c r="D202" s="44"/>
      <c r="E202" s="44"/>
      <c r="F202" s="44"/>
      <c r="G202" s="87" t="s">
        <v>78</v>
      </c>
      <c r="H202" s="87"/>
      <c r="I202" s="87"/>
      <c r="J202" s="87"/>
      <c r="K202" s="87"/>
      <c r="L202" s="87"/>
      <c r="M202" s="87"/>
      <c r="N202" s="87"/>
      <c r="O202" s="87"/>
      <c r="P202" s="87"/>
      <c r="Q202" s="87"/>
      <c r="R202" s="87"/>
      <c r="S202" s="87"/>
      <c r="T202" s="87" t="s">
        <v>100</v>
      </c>
      <c r="U202" s="87"/>
      <c r="V202" s="87"/>
      <c r="W202" s="87"/>
      <c r="X202" s="87"/>
      <c r="Y202" s="87"/>
      <c r="Z202" s="87"/>
      <c r="AA202" s="49" t="s">
        <v>86</v>
      </c>
      <c r="AB202" s="49"/>
      <c r="AC202" s="49"/>
      <c r="AD202" s="49"/>
      <c r="AE202" s="49"/>
      <c r="AF202" s="49" t="s">
        <v>87</v>
      </c>
      <c r="AG202" s="49"/>
      <c r="AH202" s="49"/>
      <c r="AI202" s="49"/>
      <c r="AJ202" s="49"/>
      <c r="AK202" s="75" t="s">
        <v>153</v>
      </c>
      <c r="AL202" s="75"/>
      <c r="AM202" s="75"/>
      <c r="AN202" s="75"/>
      <c r="AO202" s="75"/>
      <c r="AP202" s="49" t="s">
        <v>88</v>
      </c>
      <c r="AQ202" s="49"/>
      <c r="AR202" s="49"/>
      <c r="AS202" s="49"/>
      <c r="AT202" s="49"/>
      <c r="AU202" s="49" t="s">
        <v>89</v>
      </c>
      <c r="AV202" s="49"/>
      <c r="AW202" s="49"/>
      <c r="AX202" s="49"/>
      <c r="AY202" s="49"/>
      <c r="AZ202" s="75" t="s">
        <v>153</v>
      </c>
      <c r="BA202" s="75"/>
      <c r="BB202" s="75"/>
      <c r="BC202" s="75"/>
      <c r="BD202" s="75"/>
      <c r="BE202" s="49" t="s">
        <v>79</v>
      </c>
      <c r="BF202" s="49"/>
      <c r="BG202" s="49"/>
      <c r="BH202" s="49"/>
      <c r="BI202" s="49"/>
      <c r="BJ202" s="49" t="s">
        <v>80</v>
      </c>
      <c r="BK202" s="49"/>
      <c r="BL202" s="49"/>
      <c r="BM202" s="49"/>
      <c r="BN202" s="49"/>
      <c r="BO202" s="75" t="s">
        <v>153</v>
      </c>
      <c r="BP202" s="75"/>
      <c r="BQ202" s="75"/>
      <c r="BR202" s="75"/>
      <c r="BS202" s="75"/>
      <c r="CA202" s="2" t="s">
        <v>52</v>
      </c>
    </row>
    <row r="203" spans="1:79" s="136" customFormat="1" ht="63.75" customHeight="1" x14ac:dyDescent="0.2">
      <c r="A203" s="170">
        <v>1</v>
      </c>
      <c r="B203" s="170"/>
      <c r="C203" s="170"/>
      <c r="D203" s="170"/>
      <c r="E203" s="170"/>
      <c r="F203" s="170"/>
      <c r="G203" s="130" t="s">
        <v>313</v>
      </c>
      <c r="H203" s="131"/>
      <c r="I203" s="131"/>
      <c r="J203" s="131"/>
      <c r="K203" s="131"/>
      <c r="L203" s="131"/>
      <c r="M203" s="131"/>
      <c r="N203" s="131"/>
      <c r="O203" s="131"/>
      <c r="P203" s="131"/>
      <c r="Q203" s="131"/>
      <c r="R203" s="131"/>
      <c r="S203" s="132"/>
      <c r="T203" s="178" t="s">
        <v>314</v>
      </c>
      <c r="U203" s="131"/>
      <c r="V203" s="131"/>
      <c r="W203" s="131"/>
      <c r="X203" s="131"/>
      <c r="Y203" s="131"/>
      <c r="Z203" s="132"/>
      <c r="AA203" s="177">
        <v>2750000</v>
      </c>
      <c r="AB203" s="177"/>
      <c r="AC203" s="177"/>
      <c r="AD203" s="177"/>
      <c r="AE203" s="177"/>
      <c r="AF203" s="177">
        <v>0</v>
      </c>
      <c r="AG203" s="177"/>
      <c r="AH203" s="177"/>
      <c r="AI203" s="177"/>
      <c r="AJ203" s="177"/>
      <c r="AK203" s="177">
        <f>IF(ISNUMBER(AA203),AA203,0)+IF(ISNUMBER(AF203),AF203,0)</f>
        <v>2750000</v>
      </c>
      <c r="AL203" s="177"/>
      <c r="AM203" s="177"/>
      <c r="AN203" s="177"/>
      <c r="AO203" s="177"/>
      <c r="AP203" s="177">
        <v>0</v>
      </c>
      <c r="AQ203" s="177"/>
      <c r="AR203" s="177"/>
      <c r="AS203" s="177"/>
      <c r="AT203" s="177"/>
      <c r="AU203" s="177">
        <v>0</v>
      </c>
      <c r="AV203" s="177"/>
      <c r="AW203" s="177"/>
      <c r="AX203" s="177"/>
      <c r="AY203" s="177"/>
      <c r="AZ203" s="177">
        <f>IF(ISNUMBER(AP203),AP203,0)+IF(ISNUMBER(AU203),AU203,0)</f>
        <v>0</v>
      </c>
      <c r="BA203" s="177"/>
      <c r="BB203" s="177"/>
      <c r="BC203" s="177"/>
      <c r="BD203" s="177"/>
      <c r="BE203" s="177">
        <v>0</v>
      </c>
      <c r="BF203" s="177"/>
      <c r="BG203" s="177"/>
      <c r="BH203" s="177"/>
      <c r="BI203" s="177"/>
      <c r="BJ203" s="177">
        <v>0</v>
      </c>
      <c r="BK203" s="177"/>
      <c r="BL203" s="177"/>
      <c r="BM203" s="177"/>
      <c r="BN203" s="177"/>
      <c r="BO203" s="177">
        <f>IF(ISNUMBER(BE203),BE203,0)+IF(ISNUMBER(BJ203),BJ203,0)</f>
        <v>0</v>
      </c>
      <c r="BP203" s="177"/>
      <c r="BQ203" s="177"/>
      <c r="BR203" s="177"/>
      <c r="BS203" s="177"/>
      <c r="CA203" s="136" t="s">
        <v>53</v>
      </c>
    </row>
    <row r="204" spans="1:79" s="136" customFormat="1" ht="89.25" customHeight="1" x14ac:dyDescent="0.2">
      <c r="A204" s="170">
        <v>2</v>
      </c>
      <c r="B204" s="170"/>
      <c r="C204" s="170"/>
      <c r="D204" s="170"/>
      <c r="E204" s="170"/>
      <c r="F204" s="170"/>
      <c r="G204" s="130" t="s">
        <v>315</v>
      </c>
      <c r="H204" s="131"/>
      <c r="I204" s="131"/>
      <c r="J204" s="131"/>
      <c r="K204" s="131"/>
      <c r="L204" s="131"/>
      <c r="M204" s="131"/>
      <c r="N204" s="131"/>
      <c r="O204" s="131"/>
      <c r="P204" s="131"/>
      <c r="Q204" s="131"/>
      <c r="R204" s="131"/>
      <c r="S204" s="132"/>
      <c r="T204" s="178" t="s">
        <v>316</v>
      </c>
      <c r="U204" s="131"/>
      <c r="V204" s="131"/>
      <c r="W204" s="131"/>
      <c r="X204" s="131"/>
      <c r="Y204" s="131"/>
      <c r="Z204" s="132"/>
      <c r="AA204" s="177">
        <v>0</v>
      </c>
      <c r="AB204" s="177"/>
      <c r="AC204" s="177"/>
      <c r="AD204" s="177"/>
      <c r="AE204" s="177"/>
      <c r="AF204" s="177">
        <v>0</v>
      </c>
      <c r="AG204" s="177"/>
      <c r="AH204" s="177"/>
      <c r="AI204" s="177"/>
      <c r="AJ204" s="177"/>
      <c r="AK204" s="177">
        <f>IF(ISNUMBER(AA204),AA204,0)+IF(ISNUMBER(AF204),AF204,0)</f>
        <v>0</v>
      </c>
      <c r="AL204" s="177"/>
      <c r="AM204" s="177"/>
      <c r="AN204" s="177"/>
      <c r="AO204" s="177"/>
      <c r="AP204" s="177">
        <v>0</v>
      </c>
      <c r="AQ204" s="177"/>
      <c r="AR204" s="177"/>
      <c r="AS204" s="177"/>
      <c r="AT204" s="177"/>
      <c r="AU204" s="177">
        <v>0</v>
      </c>
      <c r="AV204" s="177"/>
      <c r="AW204" s="177"/>
      <c r="AX204" s="177"/>
      <c r="AY204" s="177"/>
      <c r="AZ204" s="177">
        <f>IF(ISNUMBER(AP204),AP204,0)+IF(ISNUMBER(AU204),AU204,0)</f>
        <v>0</v>
      </c>
      <c r="BA204" s="177"/>
      <c r="BB204" s="177"/>
      <c r="BC204" s="177"/>
      <c r="BD204" s="177"/>
      <c r="BE204" s="177">
        <v>200000</v>
      </c>
      <c r="BF204" s="177"/>
      <c r="BG204" s="177"/>
      <c r="BH204" s="177"/>
      <c r="BI204" s="177"/>
      <c r="BJ204" s="177">
        <v>0</v>
      </c>
      <c r="BK204" s="177"/>
      <c r="BL204" s="177"/>
      <c r="BM204" s="177"/>
      <c r="BN204" s="177"/>
      <c r="BO204" s="177">
        <f>IF(ISNUMBER(BE204),BE204,0)+IF(ISNUMBER(BJ204),BJ204,0)</f>
        <v>200000</v>
      </c>
      <c r="BP204" s="177"/>
      <c r="BQ204" s="177"/>
      <c r="BR204" s="177"/>
      <c r="BS204" s="177"/>
    </row>
    <row r="205" spans="1:79" s="136" customFormat="1" ht="76.5" customHeight="1" x14ac:dyDescent="0.2">
      <c r="A205" s="170">
        <v>3</v>
      </c>
      <c r="B205" s="170"/>
      <c r="C205" s="170"/>
      <c r="D205" s="170"/>
      <c r="E205" s="170"/>
      <c r="F205" s="170"/>
      <c r="G205" s="130" t="s">
        <v>317</v>
      </c>
      <c r="H205" s="131"/>
      <c r="I205" s="131"/>
      <c r="J205" s="131"/>
      <c r="K205" s="131"/>
      <c r="L205" s="131"/>
      <c r="M205" s="131"/>
      <c r="N205" s="131"/>
      <c r="O205" s="131"/>
      <c r="P205" s="131"/>
      <c r="Q205" s="131"/>
      <c r="R205" s="131"/>
      <c r="S205" s="132"/>
      <c r="T205" s="178" t="s">
        <v>318</v>
      </c>
      <c r="U205" s="131"/>
      <c r="V205" s="131"/>
      <c r="W205" s="131"/>
      <c r="X205" s="131"/>
      <c r="Y205" s="131"/>
      <c r="Z205" s="132"/>
      <c r="AA205" s="177">
        <v>617135</v>
      </c>
      <c r="AB205" s="177"/>
      <c r="AC205" s="177"/>
      <c r="AD205" s="177"/>
      <c r="AE205" s="177"/>
      <c r="AF205" s="177">
        <v>0</v>
      </c>
      <c r="AG205" s="177"/>
      <c r="AH205" s="177"/>
      <c r="AI205" s="177"/>
      <c r="AJ205" s="177"/>
      <c r="AK205" s="177">
        <f>IF(ISNUMBER(AA205),AA205,0)+IF(ISNUMBER(AF205),AF205,0)</f>
        <v>617135</v>
      </c>
      <c r="AL205" s="177"/>
      <c r="AM205" s="177"/>
      <c r="AN205" s="177"/>
      <c r="AO205" s="177"/>
      <c r="AP205" s="177">
        <v>0</v>
      </c>
      <c r="AQ205" s="177"/>
      <c r="AR205" s="177"/>
      <c r="AS205" s="177"/>
      <c r="AT205" s="177"/>
      <c r="AU205" s="177">
        <v>0</v>
      </c>
      <c r="AV205" s="177"/>
      <c r="AW205" s="177"/>
      <c r="AX205" s="177"/>
      <c r="AY205" s="177"/>
      <c r="AZ205" s="177">
        <f>IF(ISNUMBER(AP205),AP205,0)+IF(ISNUMBER(AU205),AU205,0)</f>
        <v>0</v>
      </c>
      <c r="BA205" s="177"/>
      <c r="BB205" s="177"/>
      <c r="BC205" s="177"/>
      <c r="BD205" s="177"/>
      <c r="BE205" s="177">
        <v>0</v>
      </c>
      <c r="BF205" s="177"/>
      <c r="BG205" s="177"/>
      <c r="BH205" s="177"/>
      <c r="BI205" s="177"/>
      <c r="BJ205" s="177">
        <v>0</v>
      </c>
      <c r="BK205" s="177"/>
      <c r="BL205" s="177"/>
      <c r="BM205" s="177"/>
      <c r="BN205" s="177"/>
      <c r="BO205" s="177">
        <f>IF(ISNUMBER(BE205),BE205,0)+IF(ISNUMBER(BJ205),BJ205,0)</f>
        <v>0</v>
      </c>
      <c r="BP205" s="177"/>
      <c r="BQ205" s="177"/>
      <c r="BR205" s="177"/>
      <c r="BS205" s="177"/>
    </row>
    <row r="206" spans="1:79" s="136" customFormat="1" ht="63.75" customHeight="1" x14ac:dyDescent="0.2">
      <c r="A206" s="170">
        <v>4</v>
      </c>
      <c r="B206" s="170"/>
      <c r="C206" s="170"/>
      <c r="D206" s="170"/>
      <c r="E206" s="170"/>
      <c r="F206" s="170"/>
      <c r="G206" s="130" t="s">
        <v>319</v>
      </c>
      <c r="H206" s="131"/>
      <c r="I206" s="131"/>
      <c r="J206" s="131"/>
      <c r="K206" s="131"/>
      <c r="L206" s="131"/>
      <c r="M206" s="131"/>
      <c r="N206" s="131"/>
      <c r="O206" s="131"/>
      <c r="P206" s="131"/>
      <c r="Q206" s="131"/>
      <c r="R206" s="131"/>
      <c r="S206" s="132"/>
      <c r="T206" s="178" t="s">
        <v>320</v>
      </c>
      <c r="U206" s="131"/>
      <c r="V206" s="131"/>
      <c r="W206" s="131"/>
      <c r="X206" s="131"/>
      <c r="Y206" s="131"/>
      <c r="Z206" s="132"/>
      <c r="AA206" s="177">
        <v>0</v>
      </c>
      <c r="AB206" s="177"/>
      <c r="AC206" s="177"/>
      <c r="AD206" s="177"/>
      <c r="AE206" s="177"/>
      <c r="AF206" s="177">
        <v>0</v>
      </c>
      <c r="AG206" s="177"/>
      <c r="AH206" s="177"/>
      <c r="AI206" s="177"/>
      <c r="AJ206" s="177"/>
      <c r="AK206" s="177">
        <f>IF(ISNUMBER(AA206),AA206,0)+IF(ISNUMBER(AF206),AF206,0)</f>
        <v>0</v>
      </c>
      <c r="AL206" s="177"/>
      <c r="AM206" s="177"/>
      <c r="AN206" s="177"/>
      <c r="AO206" s="177"/>
      <c r="AP206" s="177">
        <v>500000</v>
      </c>
      <c r="AQ206" s="177"/>
      <c r="AR206" s="177"/>
      <c r="AS206" s="177"/>
      <c r="AT206" s="177"/>
      <c r="AU206" s="177">
        <v>0</v>
      </c>
      <c r="AV206" s="177"/>
      <c r="AW206" s="177"/>
      <c r="AX206" s="177"/>
      <c r="AY206" s="177"/>
      <c r="AZ206" s="177">
        <f>IF(ISNUMBER(AP206),AP206,0)+IF(ISNUMBER(AU206),AU206,0)</f>
        <v>500000</v>
      </c>
      <c r="BA206" s="177"/>
      <c r="BB206" s="177"/>
      <c r="BC206" s="177"/>
      <c r="BD206" s="177"/>
      <c r="BE206" s="177">
        <v>0</v>
      </c>
      <c r="BF206" s="177"/>
      <c r="BG206" s="177"/>
      <c r="BH206" s="177"/>
      <c r="BI206" s="177"/>
      <c r="BJ206" s="177">
        <v>0</v>
      </c>
      <c r="BK206" s="177"/>
      <c r="BL206" s="177"/>
      <c r="BM206" s="177"/>
      <c r="BN206" s="177"/>
      <c r="BO206" s="177">
        <f>IF(ISNUMBER(BE206),BE206,0)+IF(ISNUMBER(BJ206),BJ206,0)</f>
        <v>0</v>
      </c>
      <c r="BP206" s="177"/>
      <c r="BQ206" s="177"/>
      <c r="BR206" s="177"/>
      <c r="BS206" s="177"/>
    </row>
    <row r="207" spans="1:79" s="136" customFormat="1" ht="76.5" customHeight="1" x14ac:dyDescent="0.2">
      <c r="A207" s="170">
        <v>5</v>
      </c>
      <c r="B207" s="170"/>
      <c r="C207" s="170"/>
      <c r="D207" s="170"/>
      <c r="E207" s="170"/>
      <c r="F207" s="170"/>
      <c r="G207" s="130" t="s">
        <v>321</v>
      </c>
      <c r="H207" s="131"/>
      <c r="I207" s="131"/>
      <c r="J207" s="131"/>
      <c r="K207" s="131"/>
      <c r="L207" s="131"/>
      <c r="M207" s="131"/>
      <c r="N207" s="131"/>
      <c r="O207" s="131"/>
      <c r="P207" s="131"/>
      <c r="Q207" s="131"/>
      <c r="R207" s="131"/>
      <c r="S207" s="132"/>
      <c r="T207" s="178" t="s">
        <v>320</v>
      </c>
      <c r="U207" s="131"/>
      <c r="V207" s="131"/>
      <c r="W207" s="131"/>
      <c r="X207" s="131"/>
      <c r="Y207" s="131"/>
      <c r="Z207" s="132"/>
      <c r="AA207" s="177">
        <v>0</v>
      </c>
      <c r="AB207" s="177"/>
      <c r="AC207" s="177"/>
      <c r="AD207" s="177"/>
      <c r="AE207" s="177"/>
      <c r="AF207" s="177">
        <v>0</v>
      </c>
      <c r="AG207" s="177"/>
      <c r="AH207" s="177"/>
      <c r="AI207" s="177"/>
      <c r="AJ207" s="177"/>
      <c r="AK207" s="177">
        <f>IF(ISNUMBER(AA207),AA207,0)+IF(ISNUMBER(AF207),AF207,0)</f>
        <v>0</v>
      </c>
      <c r="AL207" s="177"/>
      <c r="AM207" s="177"/>
      <c r="AN207" s="177"/>
      <c r="AO207" s="177"/>
      <c r="AP207" s="177">
        <v>0</v>
      </c>
      <c r="AQ207" s="177"/>
      <c r="AR207" s="177"/>
      <c r="AS207" s="177"/>
      <c r="AT207" s="177"/>
      <c r="AU207" s="177">
        <v>0</v>
      </c>
      <c r="AV207" s="177"/>
      <c r="AW207" s="177"/>
      <c r="AX207" s="177"/>
      <c r="AY207" s="177"/>
      <c r="AZ207" s="177">
        <f>IF(ISNUMBER(AP207),AP207,0)+IF(ISNUMBER(AU207),AU207,0)</f>
        <v>0</v>
      </c>
      <c r="BA207" s="177"/>
      <c r="BB207" s="177"/>
      <c r="BC207" s="177"/>
      <c r="BD207" s="177"/>
      <c r="BE207" s="177">
        <v>0</v>
      </c>
      <c r="BF207" s="177"/>
      <c r="BG207" s="177"/>
      <c r="BH207" s="177"/>
      <c r="BI207" s="177"/>
      <c r="BJ207" s="177">
        <v>0</v>
      </c>
      <c r="BK207" s="177"/>
      <c r="BL207" s="177"/>
      <c r="BM207" s="177"/>
      <c r="BN207" s="177"/>
      <c r="BO207" s="177">
        <f>IF(ISNUMBER(BE207),BE207,0)+IF(ISNUMBER(BJ207),BJ207,0)</f>
        <v>0</v>
      </c>
      <c r="BP207" s="177"/>
      <c r="BQ207" s="177"/>
      <c r="BR207" s="177"/>
      <c r="BS207" s="177"/>
    </row>
    <row r="208" spans="1:79" s="9" customFormat="1" ht="12.75" customHeight="1" x14ac:dyDescent="0.2">
      <c r="A208" s="124"/>
      <c r="B208" s="124"/>
      <c r="C208" s="124"/>
      <c r="D208" s="124"/>
      <c r="E208" s="124"/>
      <c r="F208" s="124"/>
      <c r="G208" s="137" t="s">
        <v>179</v>
      </c>
      <c r="H208" s="138"/>
      <c r="I208" s="138"/>
      <c r="J208" s="138"/>
      <c r="K208" s="138"/>
      <c r="L208" s="138"/>
      <c r="M208" s="138"/>
      <c r="N208" s="138"/>
      <c r="O208" s="138"/>
      <c r="P208" s="138"/>
      <c r="Q208" s="138"/>
      <c r="R208" s="138"/>
      <c r="S208" s="139"/>
      <c r="T208" s="179"/>
      <c r="U208" s="138"/>
      <c r="V208" s="138"/>
      <c r="W208" s="138"/>
      <c r="X208" s="138"/>
      <c r="Y208" s="138"/>
      <c r="Z208" s="139"/>
      <c r="AA208" s="176">
        <v>3367135</v>
      </c>
      <c r="AB208" s="176"/>
      <c r="AC208" s="176"/>
      <c r="AD208" s="176"/>
      <c r="AE208" s="176"/>
      <c r="AF208" s="176">
        <v>0</v>
      </c>
      <c r="AG208" s="176"/>
      <c r="AH208" s="176"/>
      <c r="AI208" s="176"/>
      <c r="AJ208" s="176"/>
      <c r="AK208" s="176">
        <f>IF(ISNUMBER(AA208),AA208,0)+IF(ISNUMBER(AF208),AF208,0)</f>
        <v>3367135</v>
      </c>
      <c r="AL208" s="176"/>
      <c r="AM208" s="176"/>
      <c r="AN208" s="176"/>
      <c r="AO208" s="176"/>
      <c r="AP208" s="176">
        <v>500000</v>
      </c>
      <c r="AQ208" s="176"/>
      <c r="AR208" s="176"/>
      <c r="AS208" s="176"/>
      <c r="AT208" s="176"/>
      <c r="AU208" s="176">
        <v>0</v>
      </c>
      <c r="AV208" s="176"/>
      <c r="AW208" s="176"/>
      <c r="AX208" s="176"/>
      <c r="AY208" s="176"/>
      <c r="AZ208" s="176">
        <f>IF(ISNUMBER(AP208),AP208,0)+IF(ISNUMBER(AU208),AU208,0)</f>
        <v>500000</v>
      </c>
      <c r="BA208" s="176"/>
      <c r="BB208" s="176"/>
      <c r="BC208" s="176"/>
      <c r="BD208" s="176"/>
      <c r="BE208" s="176">
        <v>200000</v>
      </c>
      <c r="BF208" s="176"/>
      <c r="BG208" s="176"/>
      <c r="BH208" s="176"/>
      <c r="BI208" s="176"/>
      <c r="BJ208" s="176">
        <v>0</v>
      </c>
      <c r="BK208" s="176"/>
      <c r="BL208" s="176"/>
      <c r="BM208" s="176"/>
      <c r="BN208" s="176"/>
      <c r="BO208" s="176">
        <f>IF(ISNUMBER(BE208),BE208,0)+IF(ISNUMBER(BJ208),BJ208,0)</f>
        <v>200000</v>
      </c>
      <c r="BP208" s="176"/>
      <c r="BQ208" s="176"/>
      <c r="BR208" s="176"/>
      <c r="BS208" s="176"/>
    </row>
    <row r="210" spans="1:79" ht="13.5" customHeight="1" x14ac:dyDescent="0.2">
      <c r="A210" s="48" t="s">
        <v>354</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79" ht="15" customHeight="1" x14ac:dyDescent="0.2">
      <c r="A211" s="69" t="s">
        <v>261</v>
      </c>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row>
    <row r="212" spans="1:79" ht="15" customHeight="1" x14ac:dyDescent="0.2">
      <c r="A212" s="46" t="s">
        <v>7</v>
      </c>
      <c r="B212" s="46"/>
      <c r="C212" s="46"/>
      <c r="D212" s="46"/>
      <c r="E212" s="46"/>
      <c r="F212" s="46"/>
      <c r="G212" s="46" t="s">
        <v>157</v>
      </c>
      <c r="H212" s="46"/>
      <c r="I212" s="46"/>
      <c r="J212" s="46"/>
      <c r="K212" s="46"/>
      <c r="L212" s="46"/>
      <c r="M212" s="46"/>
      <c r="N212" s="46"/>
      <c r="O212" s="46"/>
      <c r="P212" s="46"/>
      <c r="Q212" s="46"/>
      <c r="R212" s="46"/>
      <c r="S212" s="46"/>
      <c r="T212" s="46" t="s">
        <v>14</v>
      </c>
      <c r="U212" s="46"/>
      <c r="V212" s="46"/>
      <c r="W212" s="46"/>
      <c r="X212" s="46"/>
      <c r="Y212" s="46"/>
      <c r="Z212" s="46"/>
      <c r="AA212" s="61" t="s">
        <v>265</v>
      </c>
      <c r="AB212" s="102"/>
      <c r="AC212" s="102"/>
      <c r="AD212" s="102"/>
      <c r="AE212" s="102"/>
      <c r="AF212" s="102"/>
      <c r="AG212" s="102"/>
      <c r="AH212" s="102"/>
      <c r="AI212" s="102"/>
      <c r="AJ212" s="102"/>
      <c r="AK212" s="102"/>
      <c r="AL212" s="102"/>
      <c r="AM212" s="102"/>
      <c r="AN212" s="102"/>
      <c r="AO212" s="103"/>
      <c r="AP212" s="61" t="s">
        <v>267</v>
      </c>
      <c r="AQ212" s="62"/>
      <c r="AR212" s="62"/>
      <c r="AS212" s="62"/>
      <c r="AT212" s="62"/>
      <c r="AU212" s="62"/>
      <c r="AV212" s="62"/>
      <c r="AW212" s="62"/>
      <c r="AX212" s="62"/>
      <c r="AY212" s="62"/>
      <c r="AZ212" s="62"/>
      <c r="BA212" s="62"/>
      <c r="BB212" s="62"/>
      <c r="BC212" s="62"/>
      <c r="BD212" s="63"/>
    </row>
    <row r="213" spans="1:79" ht="32.1" customHeight="1"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t="s">
        <v>5</v>
      </c>
      <c r="AB213" s="46"/>
      <c r="AC213" s="46"/>
      <c r="AD213" s="46"/>
      <c r="AE213" s="46"/>
      <c r="AF213" s="46" t="s">
        <v>4</v>
      </c>
      <c r="AG213" s="46"/>
      <c r="AH213" s="46"/>
      <c r="AI213" s="46"/>
      <c r="AJ213" s="46"/>
      <c r="AK213" s="46" t="s">
        <v>111</v>
      </c>
      <c r="AL213" s="46"/>
      <c r="AM213" s="46"/>
      <c r="AN213" s="46"/>
      <c r="AO213" s="46"/>
      <c r="AP213" s="46" t="s">
        <v>5</v>
      </c>
      <c r="AQ213" s="46"/>
      <c r="AR213" s="46"/>
      <c r="AS213" s="46"/>
      <c r="AT213" s="46"/>
      <c r="AU213" s="46" t="s">
        <v>4</v>
      </c>
      <c r="AV213" s="46"/>
      <c r="AW213" s="46"/>
      <c r="AX213" s="46"/>
      <c r="AY213" s="46"/>
      <c r="AZ213" s="46" t="s">
        <v>118</v>
      </c>
      <c r="BA213" s="46"/>
      <c r="BB213" s="46"/>
      <c r="BC213" s="46"/>
      <c r="BD213" s="46"/>
    </row>
    <row r="214" spans="1:79" ht="15" customHeight="1" x14ac:dyDescent="0.2">
      <c r="A214" s="46">
        <v>1</v>
      </c>
      <c r="B214" s="46"/>
      <c r="C214" s="46"/>
      <c r="D214" s="46"/>
      <c r="E214" s="46"/>
      <c r="F214" s="46"/>
      <c r="G214" s="46">
        <v>2</v>
      </c>
      <c r="H214" s="46"/>
      <c r="I214" s="46"/>
      <c r="J214" s="46"/>
      <c r="K214" s="46"/>
      <c r="L214" s="46"/>
      <c r="M214" s="46"/>
      <c r="N214" s="46"/>
      <c r="O214" s="46"/>
      <c r="P214" s="46"/>
      <c r="Q214" s="46"/>
      <c r="R214" s="46"/>
      <c r="S214" s="46"/>
      <c r="T214" s="46">
        <v>3</v>
      </c>
      <c r="U214" s="46"/>
      <c r="V214" s="46"/>
      <c r="W214" s="46"/>
      <c r="X214" s="46"/>
      <c r="Y214" s="46"/>
      <c r="Z214" s="46"/>
      <c r="AA214" s="46">
        <v>4</v>
      </c>
      <c r="AB214" s="46"/>
      <c r="AC214" s="46"/>
      <c r="AD214" s="46"/>
      <c r="AE214" s="46"/>
      <c r="AF214" s="46">
        <v>5</v>
      </c>
      <c r="AG214" s="46"/>
      <c r="AH214" s="46"/>
      <c r="AI214" s="46"/>
      <c r="AJ214" s="46"/>
      <c r="AK214" s="46">
        <v>6</v>
      </c>
      <c r="AL214" s="46"/>
      <c r="AM214" s="46"/>
      <c r="AN214" s="46"/>
      <c r="AO214" s="46"/>
      <c r="AP214" s="46">
        <v>7</v>
      </c>
      <c r="AQ214" s="46"/>
      <c r="AR214" s="46"/>
      <c r="AS214" s="46"/>
      <c r="AT214" s="46"/>
      <c r="AU214" s="46">
        <v>8</v>
      </c>
      <c r="AV214" s="46"/>
      <c r="AW214" s="46"/>
      <c r="AX214" s="46"/>
      <c r="AY214" s="46"/>
      <c r="AZ214" s="46">
        <v>9</v>
      </c>
      <c r="BA214" s="46"/>
      <c r="BB214" s="46"/>
      <c r="BC214" s="46"/>
      <c r="BD214" s="46"/>
    </row>
    <row r="215" spans="1:79" s="2" customFormat="1" ht="12" hidden="1" customHeight="1" x14ac:dyDescent="0.2">
      <c r="A215" s="44" t="s">
        <v>90</v>
      </c>
      <c r="B215" s="44"/>
      <c r="C215" s="44"/>
      <c r="D215" s="44"/>
      <c r="E215" s="44"/>
      <c r="F215" s="44"/>
      <c r="G215" s="87" t="s">
        <v>78</v>
      </c>
      <c r="H215" s="87"/>
      <c r="I215" s="87"/>
      <c r="J215" s="87"/>
      <c r="K215" s="87"/>
      <c r="L215" s="87"/>
      <c r="M215" s="87"/>
      <c r="N215" s="87"/>
      <c r="O215" s="87"/>
      <c r="P215" s="87"/>
      <c r="Q215" s="87"/>
      <c r="R215" s="87"/>
      <c r="S215" s="87"/>
      <c r="T215" s="87" t="s">
        <v>100</v>
      </c>
      <c r="U215" s="87"/>
      <c r="V215" s="87"/>
      <c r="W215" s="87"/>
      <c r="X215" s="87"/>
      <c r="Y215" s="87"/>
      <c r="Z215" s="87"/>
      <c r="AA215" s="49" t="s">
        <v>81</v>
      </c>
      <c r="AB215" s="49"/>
      <c r="AC215" s="49"/>
      <c r="AD215" s="49"/>
      <c r="AE215" s="49"/>
      <c r="AF215" s="49" t="s">
        <v>82</v>
      </c>
      <c r="AG215" s="49"/>
      <c r="AH215" s="49"/>
      <c r="AI215" s="49"/>
      <c r="AJ215" s="49"/>
      <c r="AK215" s="75" t="s">
        <v>153</v>
      </c>
      <c r="AL215" s="75"/>
      <c r="AM215" s="75"/>
      <c r="AN215" s="75"/>
      <c r="AO215" s="75"/>
      <c r="AP215" s="49" t="s">
        <v>83</v>
      </c>
      <c r="AQ215" s="49"/>
      <c r="AR215" s="49"/>
      <c r="AS215" s="49"/>
      <c r="AT215" s="49"/>
      <c r="AU215" s="49" t="s">
        <v>84</v>
      </c>
      <c r="AV215" s="49"/>
      <c r="AW215" s="49"/>
      <c r="AX215" s="49"/>
      <c r="AY215" s="49"/>
      <c r="AZ215" s="75" t="s">
        <v>153</v>
      </c>
      <c r="BA215" s="75"/>
      <c r="BB215" s="75"/>
      <c r="BC215" s="75"/>
      <c r="BD215" s="75"/>
      <c r="CA215" s="2" t="s">
        <v>54</v>
      </c>
    </row>
    <row r="216" spans="1:79" s="136" customFormat="1" ht="63.75" customHeight="1" x14ac:dyDescent="0.2">
      <c r="A216" s="170">
        <v>1</v>
      </c>
      <c r="B216" s="170"/>
      <c r="C216" s="170"/>
      <c r="D216" s="170"/>
      <c r="E216" s="170"/>
      <c r="F216" s="170"/>
      <c r="G216" s="130" t="s">
        <v>313</v>
      </c>
      <c r="H216" s="131"/>
      <c r="I216" s="131"/>
      <c r="J216" s="131"/>
      <c r="K216" s="131"/>
      <c r="L216" s="131"/>
      <c r="M216" s="131"/>
      <c r="N216" s="131"/>
      <c r="O216" s="131"/>
      <c r="P216" s="131"/>
      <c r="Q216" s="131"/>
      <c r="R216" s="131"/>
      <c r="S216" s="132"/>
      <c r="T216" s="178" t="s">
        <v>314</v>
      </c>
      <c r="U216" s="131"/>
      <c r="V216" s="131"/>
      <c r="W216" s="131"/>
      <c r="X216" s="131"/>
      <c r="Y216" s="131"/>
      <c r="Z216" s="132"/>
      <c r="AA216" s="177">
        <v>0</v>
      </c>
      <c r="AB216" s="177"/>
      <c r="AC216" s="177"/>
      <c r="AD216" s="177"/>
      <c r="AE216" s="177"/>
      <c r="AF216" s="177">
        <v>0</v>
      </c>
      <c r="AG216" s="177"/>
      <c r="AH216" s="177"/>
      <c r="AI216" s="177"/>
      <c r="AJ216" s="177"/>
      <c r="AK216" s="177">
        <f>IF(ISNUMBER(AA216),AA216,0)+IF(ISNUMBER(AF216),AF216,0)</f>
        <v>0</v>
      </c>
      <c r="AL216" s="177"/>
      <c r="AM216" s="177"/>
      <c r="AN216" s="177"/>
      <c r="AO216" s="177"/>
      <c r="AP216" s="177">
        <v>0</v>
      </c>
      <c r="AQ216" s="177"/>
      <c r="AR216" s="177"/>
      <c r="AS216" s="177"/>
      <c r="AT216" s="177"/>
      <c r="AU216" s="177">
        <v>0</v>
      </c>
      <c r="AV216" s="177"/>
      <c r="AW216" s="177"/>
      <c r="AX216" s="177"/>
      <c r="AY216" s="177"/>
      <c r="AZ216" s="177">
        <f>IF(ISNUMBER(AP216),AP216,0)+IF(ISNUMBER(AU216),AU216,0)</f>
        <v>0</v>
      </c>
      <c r="BA216" s="177"/>
      <c r="BB216" s="177"/>
      <c r="BC216" s="177"/>
      <c r="BD216" s="177"/>
      <c r="CA216" s="136" t="s">
        <v>55</v>
      </c>
    </row>
    <row r="217" spans="1:79" s="136" customFormat="1" ht="89.25" customHeight="1" x14ac:dyDescent="0.2">
      <c r="A217" s="170">
        <v>2</v>
      </c>
      <c r="B217" s="170"/>
      <c r="C217" s="170"/>
      <c r="D217" s="170"/>
      <c r="E217" s="170"/>
      <c r="F217" s="170"/>
      <c r="G217" s="130" t="s">
        <v>315</v>
      </c>
      <c r="H217" s="131"/>
      <c r="I217" s="131"/>
      <c r="J217" s="131"/>
      <c r="K217" s="131"/>
      <c r="L217" s="131"/>
      <c r="M217" s="131"/>
      <c r="N217" s="131"/>
      <c r="O217" s="131"/>
      <c r="P217" s="131"/>
      <c r="Q217" s="131"/>
      <c r="R217" s="131"/>
      <c r="S217" s="132"/>
      <c r="T217" s="178" t="s">
        <v>316</v>
      </c>
      <c r="U217" s="131"/>
      <c r="V217" s="131"/>
      <c r="W217" s="131"/>
      <c r="X217" s="131"/>
      <c r="Y217" s="131"/>
      <c r="Z217" s="132"/>
      <c r="AA217" s="177">
        <v>0</v>
      </c>
      <c r="AB217" s="177"/>
      <c r="AC217" s="177"/>
      <c r="AD217" s="177"/>
      <c r="AE217" s="177"/>
      <c r="AF217" s="177">
        <v>0</v>
      </c>
      <c r="AG217" s="177"/>
      <c r="AH217" s="177"/>
      <c r="AI217" s="177"/>
      <c r="AJ217" s="177"/>
      <c r="AK217" s="177">
        <f>IF(ISNUMBER(AA217),AA217,0)+IF(ISNUMBER(AF217),AF217,0)</f>
        <v>0</v>
      </c>
      <c r="AL217" s="177"/>
      <c r="AM217" s="177"/>
      <c r="AN217" s="177"/>
      <c r="AO217" s="177"/>
      <c r="AP217" s="177">
        <v>0</v>
      </c>
      <c r="AQ217" s="177"/>
      <c r="AR217" s="177"/>
      <c r="AS217" s="177"/>
      <c r="AT217" s="177"/>
      <c r="AU217" s="177">
        <v>0</v>
      </c>
      <c r="AV217" s="177"/>
      <c r="AW217" s="177"/>
      <c r="AX217" s="177"/>
      <c r="AY217" s="177"/>
      <c r="AZ217" s="177">
        <f>IF(ISNUMBER(AP217),AP217,0)+IF(ISNUMBER(AU217),AU217,0)</f>
        <v>0</v>
      </c>
      <c r="BA217" s="177"/>
      <c r="BB217" s="177"/>
      <c r="BC217" s="177"/>
      <c r="BD217" s="177"/>
    </row>
    <row r="218" spans="1:79" s="136" customFormat="1" ht="76.5" customHeight="1" x14ac:dyDescent="0.2">
      <c r="A218" s="170">
        <v>3</v>
      </c>
      <c r="B218" s="170"/>
      <c r="C218" s="170"/>
      <c r="D218" s="170"/>
      <c r="E218" s="170"/>
      <c r="F218" s="170"/>
      <c r="G218" s="130" t="s">
        <v>317</v>
      </c>
      <c r="H218" s="131"/>
      <c r="I218" s="131"/>
      <c r="J218" s="131"/>
      <c r="K218" s="131"/>
      <c r="L218" s="131"/>
      <c r="M218" s="131"/>
      <c r="N218" s="131"/>
      <c r="O218" s="131"/>
      <c r="P218" s="131"/>
      <c r="Q218" s="131"/>
      <c r="R218" s="131"/>
      <c r="S218" s="132"/>
      <c r="T218" s="178" t="s">
        <v>318</v>
      </c>
      <c r="U218" s="131"/>
      <c r="V218" s="131"/>
      <c r="W218" s="131"/>
      <c r="X218" s="131"/>
      <c r="Y218" s="131"/>
      <c r="Z218" s="132"/>
      <c r="AA218" s="177">
        <v>0</v>
      </c>
      <c r="AB218" s="177"/>
      <c r="AC218" s="177"/>
      <c r="AD218" s="177"/>
      <c r="AE218" s="177"/>
      <c r="AF218" s="177">
        <v>0</v>
      </c>
      <c r="AG218" s="177"/>
      <c r="AH218" s="177"/>
      <c r="AI218" s="177"/>
      <c r="AJ218" s="177"/>
      <c r="AK218" s="177">
        <f>IF(ISNUMBER(AA218),AA218,0)+IF(ISNUMBER(AF218),AF218,0)</f>
        <v>0</v>
      </c>
      <c r="AL218" s="177"/>
      <c r="AM218" s="177"/>
      <c r="AN218" s="177"/>
      <c r="AO218" s="177"/>
      <c r="AP218" s="177">
        <v>0</v>
      </c>
      <c r="AQ218" s="177"/>
      <c r="AR218" s="177"/>
      <c r="AS218" s="177"/>
      <c r="AT218" s="177"/>
      <c r="AU218" s="177">
        <v>0</v>
      </c>
      <c r="AV218" s="177"/>
      <c r="AW218" s="177"/>
      <c r="AX218" s="177"/>
      <c r="AY218" s="177"/>
      <c r="AZ218" s="177">
        <f>IF(ISNUMBER(AP218),AP218,0)+IF(ISNUMBER(AU218),AU218,0)</f>
        <v>0</v>
      </c>
      <c r="BA218" s="177"/>
      <c r="BB218" s="177"/>
      <c r="BC218" s="177"/>
      <c r="BD218" s="177"/>
    </row>
    <row r="219" spans="1:79" s="136" customFormat="1" ht="63.75" customHeight="1" x14ac:dyDescent="0.2">
      <c r="A219" s="170">
        <v>4</v>
      </c>
      <c r="B219" s="170"/>
      <c r="C219" s="170"/>
      <c r="D219" s="170"/>
      <c r="E219" s="170"/>
      <c r="F219" s="170"/>
      <c r="G219" s="130" t="s">
        <v>319</v>
      </c>
      <c r="H219" s="131"/>
      <c r="I219" s="131"/>
      <c r="J219" s="131"/>
      <c r="K219" s="131"/>
      <c r="L219" s="131"/>
      <c r="M219" s="131"/>
      <c r="N219" s="131"/>
      <c r="O219" s="131"/>
      <c r="P219" s="131"/>
      <c r="Q219" s="131"/>
      <c r="R219" s="131"/>
      <c r="S219" s="132"/>
      <c r="T219" s="178" t="s">
        <v>320</v>
      </c>
      <c r="U219" s="131"/>
      <c r="V219" s="131"/>
      <c r="W219" s="131"/>
      <c r="X219" s="131"/>
      <c r="Y219" s="131"/>
      <c r="Z219" s="132"/>
      <c r="AA219" s="177">
        <v>0</v>
      </c>
      <c r="AB219" s="177"/>
      <c r="AC219" s="177"/>
      <c r="AD219" s="177"/>
      <c r="AE219" s="177"/>
      <c r="AF219" s="177">
        <v>0</v>
      </c>
      <c r="AG219" s="177"/>
      <c r="AH219" s="177"/>
      <c r="AI219" s="177"/>
      <c r="AJ219" s="177"/>
      <c r="AK219" s="177">
        <f>IF(ISNUMBER(AA219),AA219,0)+IF(ISNUMBER(AF219),AF219,0)</f>
        <v>0</v>
      </c>
      <c r="AL219" s="177"/>
      <c r="AM219" s="177"/>
      <c r="AN219" s="177"/>
      <c r="AO219" s="177"/>
      <c r="AP219" s="177">
        <v>0</v>
      </c>
      <c r="AQ219" s="177"/>
      <c r="AR219" s="177"/>
      <c r="AS219" s="177"/>
      <c r="AT219" s="177"/>
      <c r="AU219" s="177">
        <v>0</v>
      </c>
      <c r="AV219" s="177"/>
      <c r="AW219" s="177"/>
      <c r="AX219" s="177"/>
      <c r="AY219" s="177"/>
      <c r="AZ219" s="177">
        <f>IF(ISNUMBER(AP219),AP219,0)+IF(ISNUMBER(AU219),AU219,0)</f>
        <v>0</v>
      </c>
      <c r="BA219" s="177"/>
      <c r="BB219" s="177"/>
      <c r="BC219" s="177"/>
      <c r="BD219" s="177"/>
    </row>
    <row r="220" spans="1:79" s="136" customFormat="1" ht="76.5" customHeight="1" x14ac:dyDescent="0.2">
      <c r="A220" s="170">
        <v>5</v>
      </c>
      <c r="B220" s="170"/>
      <c r="C220" s="170"/>
      <c r="D220" s="170"/>
      <c r="E220" s="170"/>
      <c r="F220" s="170"/>
      <c r="G220" s="130" t="s">
        <v>321</v>
      </c>
      <c r="H220" s="131"/>
      <c r="I220" s="131"/>
      <c r="J220" s="131"/>
      <c r="K220" s="131"/>
      <c r="L220" s="131"/>
      <c r="M220" s="131"/>
      <c r="N220" s="131"/>
      <c r="O220" s="131"/>
      <c r="P220" s="131"/>
      <c r="Q220" s="131"/>
      <c r="R220" s="131"/>
      <c r="S220" s="132"/>
      <c r="T220" s="178" t="s">
        <v>320</v>
      </c>
      <c r="U220" s="131"/>
      <c r="V220" s="131"/>
      <c r="W220" s="131"/>
      <c r="X220" s="131"/>
      <c r="Y220" s="131"/>
      <c r="Z220" s="132"/>
      <c r="AA220" s="177">
        <v>500000</v>
      </c>
      <c r="AB220" s="177"/>
      <c r="AC220" s="177"/>
      <c r="AD220" s="177"/>
      <c r="AE220" s="177"/>
      <c r="AF220" s="177">
        <v>0</v>
      </c>
      <c r="AG220" s="177"/>
      <c r="AH220" s="177"/>
      <c r="AI220" s="177"/>
      <c r="AJ220" s="177"/>
      <c r="AK220" s="177">
        <f>IF(ISNUMBER(AA220),AA220,0)+IF(ISNUMBER(AF220),AF220,0)</f>
        <v>500000</v>
      </c>
      <c r="AL220" s="177"/>
      <c r="AM220" s="177"/>
      <c r="AN220" s="177"/>
      <c r="AO220" s="177"/>
      <c r="AP220" s="177">
        <v>500000</v>
      </c>
      <c r="AQ220" s="177"/>
      <c r="AR220" s="177"/>
      <c r="AS220" s="177"/>
      <c r="AT220" s="177"/>
      <c r="AU220" s="177">
        <v>0</v>
      </c>
      <c r="AV220" s="177"/>
      <c r="AW220" s="177"/>
      <c r="AX220" s="177"/>
      <c r="AY220" s="177"/>
      <c r="AZ220" s="177">
        <f>IF(ISNUMBER(AP220),AP220,0)+IF(ISNUMBER(AU220),AU220,0)</f>
        <v>500000</v>
      </c>
      <c r="BA220" s="177"/>
      <c r="BB220" s="177"/>
      <c r="BC220" s="177"/>
      <c r="BD220" s="177"/>
    </row>
    <row r="221" spans="1:79" s="9" customFormat="1" x14ac:dyDescent="0.2">
      <c r="A221" s="124"/>
      <c r="B221" s="124"/>
      <c r="C221" s="124"/>
      <c r="D221" s="124"/>
      <c r="E221" s="124"/>
      <c r="F221" s="124"/>
      <c r="G221" s="137" t="s">
        <v>179</v>
      </c>
      <c r="H221" s="138"/>
      <c r="I221" s="138"/>
      <c r="J221" s="138"/>
      <c r="K221" s="138"/>
      <c r="L221" s="138"/>
      <c r="M221" s="138"/>
      <c r="N221" s="138"/>
      <c r="O221" s="138"/>
      <c r="P221" s="138"/>
      <c r="Q221" s="138"/>
      <c r="R221" s="138"/>
      <c r="S221" s="139"/>
      <c r="T221" s="179"/>
      <c r="U221" s="138"/>
      <c r="V221" s="138"/>
      <c r="W221" s="138"/>
      <c r="X221" s="138"/>
      <c r="Y221" s="138"/>
      <c r="Z221" s="139"/>
      <c r="AA221" s="176">
        <v>500000</v>
      </c>
      <c r="AB221" s="176"/>
      <c r="AC221" s="176"/>
      <c r="AD221" s="176"/>
      <c r="AE221" s="176"/>
      <c r="AF221" s="176">
        <v>0</v>
      </c>
      <c r="AG221" s="176"/>
      <c r="AH221" s="176"/>
      <c r="AI221" s="176"/>
      <c r="AJ221" s="176"/>
      <c r="AK221" s="176">
        <f>IF(ISNUMBER(AA221),AA221,0)+IF(ISNUMBER(AF221),AF221,0)</f>
        <v>500000</v>
      </c>
      <c r="AL221" s="176"/>
      <c r="AM221" s="176"/>
      <c r="AN221" s="176"/>
      <c r="AO221" s="176"/>
      <c r="AP221" s="176">
        <v>500000</v>
      </c>
      <c r="AQ221" s="176"/>
      <c r="AR221" s="176"/>
      <c r="AS221" s="176"/>
      <c r="AT221" s="176"/>
      <c r="AU221" s="176">
        <v>0</v>
      </c>
      <c r="AV221" s="176"/>
      <c r="AW221" s="176"/>
      <c r="AX221" s="176"/>
      <c r="AY221" s="176"/>
      <c r="AZ221" s="176">
        <f>IF(ISNUMBER(AP221),AP221,0)+IF(ISNUMBER(AU221),AU221,0)</f>
        <v>500000</v>
      </c>
      <c r="BA221" s="176"/>
      <c r="BB221" s="176"/>
      <c r="BC221" s="176"/>
      <c r="BD221" s="176"/>
    </row>
    <row r="224" spans="1:79" ht="14.25" customHeight="1" x14ac:dyDescent="0.2">
      <c r="A224" s="48" t="s">
        <v>355</v>
      </c>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row>
    <row r="225" spans="1:79" ht="15" customHeight="1" x14ac:dyDescent="0.2">
      <c r="A225" s="69" t="s">
        <v>261</v>
      </c>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row>
    <row r="226" spans="1:79" ht="23.1" customHeight="1" x14ac:dyDescent="0.2">
      <c r="A226" s="46" t="s">
        <v>159</v>
      </c>
      <c r="B226" s="46"/>
      <c r="C226" s="46"/>
      <c r="D226" s="46"/>
      <c r="E226" s="46"/>
      <c r="F226" s="46"/>
      <c r="G226" s="46"/>
      <c r="H226" s="46"/>
      <c r="I226" s="46"/>
      <c r="J226" s="46"/>
      <c r="K226" s="46"/>
      <c r="L226" s="46"/>
      <c r="M226" s="46"/>
      <c r="N226" s="79" t="s">
        <v>160</v>
      </c>
      <c r="O226" s="80"/>
      <c r="P226" s="80"/>
      <c r="Q226" s="80"/>
      <c r="R226" s="80"/>
      <c r="S226" s="80"/>
      <c r="T226" s="80"/>
      <c r="U226" s="81"/>
      <c r="V226" s="79" t="s">
        <v>161</v>
      </c>
      <c r="W226" s="80"/>
      <c r="X226" s="80"/>
      <c r="Y226" s="80"/>
      <c r="Z226" s="81"/>
      <c r="AA226" s="46" t="s">
        <v>262</v>
      </c>
      <c r="AB226" s="46"/>
      <c r="AC226" s="46"/>
      <c r="AD226" s="46"/>
      <c r="AE226" s="46"/>
      <c r="AF226" s="46"/>
      <c r="AG226" s="46"/>
      <c r="AH226" s="46"/>
      <c r="AI226" s="46"/>
      <c r="AJ226" s="46" t="s">
        <v>263</v>
      </c>
      <c r="AK226" s="46"/>
      <c r="AL226" s="46"/>
      <c r="AM226" s="46"/>
      <c r="AN226" s="46"/>
      <c r="AO226" s="46"/>
      <c r="AP226" s="46"/>
      <c r="AQ226" s="46"/>
      <c r="AR226" s="46"/>
      <c r="AS226" s="46" t="s">
        <v>264</v>
      </c>
      <c r="AT226" s="46"/>
      <c r="AU226" s="46"/>
      <c r="AV226" s="46"/>
      <c r="AW226" s="46"/>
      <c r="AX226" s="46"/>
      <c r="AY226" s="46"/>
      <c r="AZ226" s="46"/>
      <c r="BA226" s="46"/>
      <c r="BB226" s="46" t="s">
        <v>265</v>
      </c>
      <c r="BC226" s="46"/>
      <c r="BD226" s="46"/>
      <c r="BE226" s="46"/>
      <c r="BF226" s="46"/>
      <c r="BG226" s="46"/>
      <c r="BH226" s="46"/>
      <c r="BI226" s="46"/>
      <c r="BJ226" s="46"/>
      <c r="BK226" s="46" t="s">
        <v>267</v>
      </c>
      <c r="BL226" s="46"/>
      <c r="BM226" s="46"/>
      <c r="BN226" s="46"/>
      <c r="BO226" s="46"/>
      <c r="BP226" s="46"/>
      <c r="BQ226" s="46"/>
      <c r="BR226" s="46"/>
      <c r="BS226" s="46"/>
    </row>
    <row r="227" spans="1:79" ht="95.25" customHeight="1" x14ac:dyDescent="0.2">
      <c r="A227" s="46"/>
      <c r="B227" s="46"/>
      <c r="C227" s="46"/>
      <c r="D227" s="46"/>
      <c r="E227" s="46"/>
      <c r="F227" s="46"/>
      <c r="G227" s="46"/>
      <c r="H227" s="46"/>
      <c r="I227" s="46"/>
      <c r="J227" s="46"/>
      <c r="K227" s="46"/>
      <c r="L227" s="46"/>
      <c r="M227" s="46"/>
      <c r="N227" s="82"/>
      <c r="O227" s="83"/>
      <c r="P227" s="83"/>
      <c r="Q227" s="83"/>
      <c r="R227" s="83"/>
      <c r="S227" s="83"/>
      <c r="T227" s="83"/>
      <c r="U227" s="84"/>
      <c r="V227" s="82"/>
      <c r="W227" s="83"/>
      <c r="X227" s="83"/>
      <c r="Y227" s="83"/>
      <c r="Z227" s="84"/>
      <c r="AA227" s="100" t="s">
        <v>164</v>
      </c>
      <c r="AB227" s="100"/>
      <c r="AC227" s="100"/>
      <c r="AD227" s="100"/>
      <c r="AE227" s="100"/>
      <c r="AF227" s="100" t="s">
        <v>165</v>
      </c>
      <c r="AG227" s="100"/>
      <c r="AH227" s="100"/>
      <c r="AI227" s="100"/>
      <c r="AJ227" s="100" t="s">
        <v>164</v>
      </c>
      <c r="AK227" s="100"/>
      <c r="AL227" s="100"/>
      <c r="AM227" s="100"/>
      <c r="AN227" s="100"/>
      <c r="AO227" s="100" t="s">
        <v>165</v>
      </c>
      <c r="AP227" s="100"/>
      <c r="AQ227" s="100"/>
      <c r="AR227" s="100"/>
      <c r="AS227" s="100" t="s">
        <v>164</v>
      </c>
      <c r="AT227" s="100"/>
      <c r="AU227" s="100"/>
      <c r="AV227" s="100"/>
      <c r="AW227" s="100"/>
      <c r="AX227" s="100" t="s">
        <v>165</v>
      </c>
      <c r="AY227" s="100"/>
      <c r="AZ227" s="100"/>
      <c r="BA227" s="100"/>
      <c r="BB227" s="100" t="s">
        <v>164</v>
      </c>
      <c r="BC227" s="100"/>
      <c r="BD227" s="100"/>
      <c r="BE227" s="100"/>
      <c r="BF227" s="100"/>
      <c r="BG227" s="100" t="s">
        <v>165</v>
      </c>
      <c r="BH227" s="100"/>
      <c r="BI227" s="100"/>
      <c r="BJ227" s="100"/>
      <c r="BK227" s="100" t="s">
        <v>164</v>
      </c>
      <c r="BL227" s="100"/>
      <c r="BM227" s="100"/>
      <c r="BN227" s="100"/>
      <c r="BO227" s="100"/>
      <c r="BP227" s="100" t="s">
        <v>165</v>
      </c>
      <c r="BQ227" s="100"/>
      <c r="BR227" s="100"/>
      <c r="BS227" s="100"/>
    </row>
    <row r="228" spans="1:79" ht="15" customHeight="1" x14ac:dyDescent="0.2">
      <c r="A228" s="46">
        <v>1</v>
      </c>
      <c r="B228" s="46"/>
      <c r="C228" s="46"/>
      <c r="D228" s="46"/>
      <c r="E228" s="46"/>
      <c r="F228" s="46"/>
      <c r="G228" s="46"/>
      <c r="H228" s="46"/>
      <c r="I228" s="46"/>
      <c r="J228" s="46"/>
      <c r="K228" s="46"/>
      <c r="L228" s="46"/>
      <c r="M228" s="46"/>
      <c r="N228" s="61">
        <v>2</v>
      </c>
      <c r="O228" s="62"/>
      <c r="P228" s="62"/>
      <c r="Q228" s="62"/>
      <c r="R228" s="62"/>
      <c r="S228" s="62"/>
      <c r="T228" s="62"/>
      <c r="U228" s="63"/>
      <c r="V228" s="46">
        <v>3</v>
      </c>
      <c r="W228" s="46"/>
      <c r="X228" s="46"/>
      <c r="Y228" s="46"/>
      <c r="Z228" s="46"/>
      <c r="AA228" s="46">
        <v>4</v>
      </c>
      <c r="AB228" s="46"/>
      <c r="AC228" s="46"/>
      <c r="AD228" s="46"/>
      <c r="AE228" s="46"/>
      <c r="AF228" s="46">
        <v>5</v>
      </c>
      <c r="AG228" s="46"/>
      <c r="AH228" s="46"/>
      <c r="AI228" s="46"/>
      <c r="AJ228" s="46">
        <v>6</v>
      </c>
      <c r="AK228" s="46"/>
      <c r="AL228" s="46"/>
      <c r="AM228" s="46"/>
      <c r="AN228" s="46"/>
      <c r="AO228" s="46">
        <v>7</v>
      </c>
      <c r="AP228" s="46"/>
      <c r="AQ228" s="46"/>
      <c r="AR228" s="46"/>
      <c r="AS228" s="46">
        <v>8</v>
      </c>
      <c r="AT228" s="46"/>
      <c r="AU228" s="46"/>
      <c r="AV228" s="46"/>
      <c r="AW228" s="46"/>
      <c r="AX228" s="46">
        <v>9</v>
      </c>
      <c r="AY228" s="46"/>
      <c r="AZ228" s="46"/>
      <c r="BA228" s="46"/>
      <c r="BB228" s="46">
        <v>10</v>
      </c>
      <c r="BC228" s="46"/>
      <c r="BD228" s="46"/>
      <c r="BE228" s="46"/>
      <c r="BF228" s="46"/>
      <c r="BG228" s="46">
        <v>11</v>
      </c>
      <c r="BH228" s="46"/>
      <c r="BI228" s="46"/>
      <c r="BJ228" s="46"/>
      <c r="BK228" s="46">
        <v>12</v>
      </c>
      <c r="BL228" s="46"/>
      <c r="BM228" s="46"/>
      <c r="BN228" s="46"/>
      <c r="BO228" s="46"/>
      <c r="BP228" s="46">
        <v>13</v>
      </c>
      <c r="BQ228" s="46"/>
      <c r="BR228" s="46"/>
      <c r="BS228" s="46"/>
    </row>
    <row r="229" spans="1:79" s="2" customFormat="1" ht="12" hidden="1" customHeight="1" x14ac:dyDescent="0.2">
      <c r="A229" s="87" t="s">
        <v>177</v>
      </c>
      <c r="B229" s="87"/>
      <c r="C229" s="87"/>
      <c r="D229" s="87"/>
      <c r="E229" s="87"/>
      <c r="F229" s="87"/>
      <c r="G229" s="87"/>
      <c r="H229" s="87"/>
      <c r="I229" s="87"/>
      <c r="J229" s="87"/>
      <c r="K229" s="87"/>
      <c r="L229" s="87"/>
      <c r="M229" s="87"/>
      <c r="N229" s="44" t="s">
        <v>162</v>
      </c>
      <c r="O229" s="44"/>
      <c r="P229" s="44"/>
      <c r="Q229" s="44"/>
      <c r="R229" s="44"/>
      <c r="S229" s="44"/>
      <c r="T229" s="44"/>
      <c r="U229" s="44"/>
      <c r="V229" s="44" t="s">
        <v>163</v>
      </c>
      <c r="W229" s="44"/>
      <c r="X229" s="44"/>
      <c r="Y229" s="44"/>
      <c r="Z229" s="44"/>
      <c r="AA229" s="49" t="s">
        <v>86</v>
      </c>
      <c r="AB229" s="49"/>
      <c r="AC229" s="49"/>
      <c r="AD229" s="49"/>
      <c r="AE229" s="49"/>
      <c r="AF229" s="49" t="s">
        <v>87</v>
      </c>
      <c r="AG229" s="49"/>
      <c r="AH229" s="49"/>
      <c r="AI229" s="49"/>
      <c r="AJ229" s="49" t="s">
        <v>88</v>
      </c>
      <c r="AK229" s="49"/>
      <c r="AL229" s="49"/>
      <c r="AM229" s="49"/>
      <c r="AN229" s="49"/>
      <c r="AO229" s="49" t="s">
        <v>89</v>
      </c>
      <c r="AP229" s="49"/>
      <c r="AQ229" s="49"/>
      <c r="AR229" s="49"/>
      <c r="AS229" s="49" t="s">
        <v>79</v>
      </c>
      <c r="AT229" s="49"/>
      <c r="AU229" s="49"/>
      <c r="AV229" s="49"/>
      <c r="AW229" s="49"/>
      <c r="AX229" s="49" t="s">
        <v>80</v>
      </c>
      <c r="AY229" s="49"/>
      <c r="AZ229" s="49"/>
      <c r="BA229" s="49"/>
      <c r="BB229" s="49" t="s">
        <v>81</v>
      </c>
      <c r="BC229" s="49"/>
      <c r="BD229" s="49"/>
      <c r="BE229" s="49"/>
      <c r="BF229" s="49"/>
      <c r="BG229" s="49" t="s">
        <v>82</v>
      </c>
      <c r="BH229" s="49"/>
      <c r="BI229" s="49"/>
      <c r="BJ229" s="49"/>
      <c r="BK229" s="49" t="s">
        <v>83</v>
      </c>
      <c r="BL229" s="49"/>
      <c r="BM229" s="49"/>
      <c r="BN229" s="49"/>
      <c r="BO229" s="49"/>
      <c r="BP229" s="49" t="s">
        <v>84</v>
      </c>
      <c r="BQ229" s="49"/>
      <c r="BR229" s="49"/>
      <c r="BS229" s="49"/>
      <c r="CA229" s="2" t="s">
        <v>56</v>
      </c>
    </row>
    <row r="230" spans="1:79" s="9" customFormat="1" ht="12.75" customHeight="1" x14ac:dyDescent="0.2">
      <c r="A230" s="180" t="s">
        <v>179</v>
      </c>
      <c r="B230" s="180"/>
      <c r="C230" s="180"/>
      <c r="D230" s="180"/>
      <c r="E230" s="180"/>
      <c r="F230" s="180"/>
      <c r="G230" s="180"/>
      <c r="H230" s="180"/>
      <c r="I230" s="180"/>
      <c r="J230" s="180"/>
      <c r="K230" s="180"/>
      <c r="L230" s="180"/>
      <c r="M230" s="180"/>
      <c r="N230" s="125"/>
      <c r="O230" s="126"/>
      <c r="P230" s="126"/>
      <c r="Q230" s="126"/>
      <c r="R230" s="126"/>
      <c r="S230" s="126"/>
      <c r="T230" s="126"/>
      <c r="U230" s="128"/>
      <c r="V230" s="181"/>
      <c r="W230" s="181"/>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2"/>
      <c r="BQ230" s="183"/>
      <c r="BR230" s="183"/>
      <c r="BS230" s="184"/>
      <c r="CA230" s="9" t="s">
        <v>57</v>
      </c>
    </row>
    <row r="233" spans="1:79" ht="35.25" customHeight="1" x14ac:dyDescent="0.2">
      <c r="A233" s="48" t="s">
        <v>356</v>
      </c>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79" ht="195" customHeight="1" x14ac:dyDescent="0.2">
      <c r="A234" s="148" t="s">
        <v>325</v>
      </c>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row>
    <row r="235" spans="1:79" ht="1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7" spans="1:79" ht="28.5" customHeight="1" x14ac:dyDescent="0.2">
      <c r="A237" s="56" t="s">
        <v>341</v>
      </c>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row>
    <row r="238" spans="1:79" ht="14.25" customHeight="1" x14ac:dyDescent="0.2">
      <c r="A238" s="48" t="s">
        <v>327</v>
      </c>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row>
    <row r="239" spans="1:79" ht="15" customHeight="1" x14ac:dyDescent="0.2">
      <c r="A239" s="52" t="s">
        <v>261</v>
      </c>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row>
    <row r="240" spans="1:79" ht="42.95" customHeight="1" x14ac:dyDescent="0.2">
      <c r="A240" s="100" t="s">
        <v>166</v>
      </c>
      <c r="B240" s="100"/>
      <c r="C240" s="100"/>
      <c r="D240" s="100"/>
      <c r="E240" s="100"/>
      <c r="F240" s="100"/>
      <c r="G240" s="46" t="s">
        <v>20</v>
      </c>
      <c r="H240" s="46"/>
      <c r="I240" s="46"/>
      <c r="J240" s="46"/>
      <c r="K240" s="46"/>
      <c r="L240" s="46"/>
      <c r="M240" s="46"/>
      <c r="N240" s="46"/>
      <c r="O240" s="46"/>
      <c r="P240" s="46"/>
      <c r="Q240" s="46"/>
      <c r="R240" s="46"/>
      <c r="S240" s="46"/>
      <c r="T240" s="46" t="s">
        <v>16</v>
      </c>
      <c r="U240" s="46"/>
      <c r="V240" s="46"/>
      <c r="W240" s="46"/>
      <c r="X240" s="46"/>
      <c r="Y240" s="46"/>
      <c r="Z240" s="46" t="s">
        <v>15</v>
      </c>
      <c r="AA240" s="46"/>
      <c r="AB240" s="46"/>
      <c r="AC240" s="46"/>
      <c r="AD240" s="46"/>
      <c r="AE240" s="46" t="s">
        <v>167</v>
      </c>
      <c r="AF240" s="46"/>
      <c r="AG240" s="46"/>
      <c r="AH240" s="46"/>
      <c r="AI240" s="46"/>
      <c r="AJ240" s="46"/>
      <c r="AK240" s="46" t="s">
        <v>168</v>
      </c>
      <c r="AL240" s="46"/>
      <c r="AM240" s="46"/>
      <c r="AN240" s="46"/>
      <c r="AO240" s="46"/>
      <c r="AP240" s="46"/>
      <c r="AQ240" s="46" t="s">
        <v>169</v>
      </c>
      <c r="AR240" s="46"/>
      <c r="AS240" s="46"/>
      <c r="AT240" s="46"/>
      <c r="AU240" s="46"/>
      <c r="AV240" s="46"/>
      <c r="AW240" s="46" t="s">
        <v>120</v>
      </c>
      <c r="AX240" s="46"/>
      <c r="AY240" s="46"/>
      <c r="AZ240" s="46"/>
      <c r="BA240" s="46"/>
      <c r="BB240" s="46"/>
      <c r="BC240" s="46"/>
      <c r="BD240" s="46"/>
      <c r="BE240" s="46"/>
      <c r="BF240" s="46"/>
      <c r="BG240" s="46" t="s">
        <v>170</v>
      </c>
      <c r="BH240" s="46"/>
      <c r="BI240" s="46"/>
      <c r="BJ240" s="46"/>
      <c r="BK240" s="46"/>
      <c r="BL240" s="46"/>
    </row>
    <row r="241" spans="1:79" ht="39.950000000000003" customHeight="1" x14ac:dyDescent="0.2">
      <c r="A241" s="100"/>
      <c r="B241" s="100"/>
      <c r="C241" s="100"/>
      <c r="D241" s="100"/>
      <c r="E241" s="100"/>
      <c r="F241" s="100"/>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t="s">
        <v>18</v>
      </c>
      <c r="AX241" s="46"/>
      <c r="AY241" s="46"/>
      <c r="AZ241" s="46"/>
      <c r="BA241" s="46"/>
      <c r="BB241" s="46" t="s">
        <v>17</v>
      </c>
      <c r="BC241" s="46"/>
      <c r="BD241" s="46"/>
      <c r="BE241" s="46"/>
      <c r="BF241" s="46"/>
      <c r="BG241" s="46"/>
      <c r="BH241" s="46"/>
      <c r="BI241" s="46"/>
      <c r="BJ241" s="46"/>
      <c r="BK241" s="46"/>
      <c r="BL241" s="46"/>
    </row>
    <row r="242" spans="1:79" ht="15" customHeight="1" x14ac:dyDescent="0.2">
      <c r="A242" s="46">
        <v>1</v>
      </c>
      <c r="B242" s="46"/>
      <c r="C242" s="46"/>
      <c r="D242" s="46"/>
      <c r="E242" s="46"/>
      <c r="F242" s="46"/>
      <c r="G242" s="46">
        <v>2</v>
      </c>
      <c r="H242" s="46"/>
      <c r="I242" s="46"/>
      <c r="J242" s="46"/>
      <c r="K242" s="46"/>
      <c r="L242" s="46"/>
      <c r="M242" s="46"/>
      <c r="N242" s="46"/>
      <c r="O242" s="46"/>
      <c r="P242" s="46"/>
      <c r="Q242" s="46"/>
      <c r="R242" s="46"/>
      <c r="S242" s="46"/>
      <c r="T242" s="46">
        <v>3</v>
      </c>
      <c r="U242" s="46"/>
      <c r="V242" s="46"/>
      <c r="W242" s="46"/>
      <c r="X242" s="46"/>
      <c r="Y242" s="46"/>
      <c r="Z242" s="46">
        <v>4</v>
      </c>
      <c r="AA242" s="46"/>
      <c r="AB242" s="46"/>
      <c r="AC242" s="46"/>
      <c r="AD242" s="46"/>
      <c r="AE242" s="46">
        <v>5</v>
      </c>
      <c r="AF242" s="46"/>
      <c r="AG242" s="46"/>
      <c r="AH242" s="46"/>
      <c r="AI242" s="46"/>
      <c r="AJ242" s="46"/>
      <c r="AK242" s="46">
        <v>6</v>
      </c>
      <c r="AL242" s="46"/>
      <c r="AM242" s="46"/>
      <c r="AN242" s="46"/>
      <c r="AO242" s="46"/>
      <c r="AP242" s="46"/>
      <c r="AQ242" s="46">
        <v>7</v>
      </c>
      <c r="AR242" s="46"/>
      <c r="AS242" s="46"/>
      <c r="AT242" s="46"/>
      <c r="AU242" s="46"/>
      <c r="AV242" s="46"/>
      <c r="AW242" s="46">
        <v>8</v>
      </c>
      <c r="AX242" s="46"/>
      <c r="AY242" s="46"/>
      <c r="AZ242" s="46"/>
      <c r="BA242" s="46"/>
      <c r="BB242" s="46">
        <v>9</v>
      </c>
      <c r="BC242" s="46"/>
      <c r="BD242" s="46"/>
      <c r="BE242" s="46"/>
      <c r="BF242" s="46"/>
      <c r="BG242" s="46">
        <v>10</v>
      </c>
      <c r="BH242" s="46"/>
      <c r="BI242" s="46"/>
      <c r="BJ242" s="46"/>
      <c r="BK242" s="46"/>
      <c r="BL242" s="46"/>
    </row>
    <row r="243" spans="1:79" s="2" customFormat="1" ht="12" hidden="1" customHeight="1" x14ac:dyDescent="0.2">
      <c r="A243" s="44" t="s">
        <v>85</v>
      </c>
      <c r="B243" s="44"/>
      <c r="C243" s="44"/>
      <c r="D243" s="44"/>
      <c r="E243" s="44"/>
      <c r="F243" s="44"/>
      <c r="G243" s="87" t="s">
        <v>78</v>
      </c>
      <c r="H243" s="87"/>
      <c r="I243" s="87"/>
      <c r="J243" s="87"/>
      <c r="K243" s="87"/>
      <c r="L243" s="87"/>
      <c r="M243" s="87"/>
      <c r="N243" s="87"/>
      <c r="O243" s="87"/>
      <c r="P243" s="87"/>
      <c r="Q243" s="87"/>
      <c r="R243" s="87"/>
      <c r="S243" s="87"/>
      <c r="T243" s="49" t="s">
        <v>101</v>
      </c>
      <c r="U243" s="49"/>
      <c r="V243" s="49"/>
      <c r="W243" s="49"/>
      <c r="X243" s="49"/>
      <c r="Y243" s="49"/>
      <c r="Z243" s="49" t="s">
        <v>102</v>
      </c>
      <c r="AA243" s="49"/>
      <c r="AB243" s="49"/>
      <c r="AC243" s="49"/>
      <c r="AD243" s="49"/>
      <c r="AE243" s="49" t="s">
        <v>103</v>
      </c>
      <c r="AF243" s="49"/>
      <c r="AG243" s="49"/>
      <c r="AH243" s="49"/>
      <c r="AI243" s="49"/>
      <c r="AJ243" s="49"/>
      <c r="AK243" s="49" t="s">
        <v>104</v>
      </c>
      <c r="AL243" s="49"/>
      <c r="AM243" s="49"/>
      <c r="AN243" s="49"/>
      <c r="AO243" s="49"/>
      <c r="AP243" s="49"/>
      <c r="AQ243" s="104" t="s">
        <v>122</v>
      </c>
      <c r="AR243" s="49"/>
      <c r="AS243" s="49"/>
      <c r="AT243" s="49"/>
      <c r="AU243" s="49"/>
      <c r="AV243" s="49"/>
      <c r="AW243" s="49" t="s">
        <v>105</v>
      </c>
      <c r="AX243" s="49"/>
      <c r="AY243" s="49"/>
      <c r="AZ243" s="49"/>
      <c r="BA243" s="49"/>
      <c r="BB243" s="49" t="s">
        <v>106</v>
      </c>
      <c r="BC243" s="49"/>
      <c r="BD243" s="49"/>
      <c r="BE243" s="49"/>
      <c r="BF243" s="49"/>
      <c r="BG243" s="104" t="s">
        <v>123</v>
      </c>
      <c r="BH243" s="49"/>
      <c r="BI243" s="49"/>
      <c r="BJ243" s="49"/>
      <c r="BK243" s="49"/>
      <c r="BL243" s="49"/>
      <c r="CA243" s="2" t="s">
        <v>58</v>
      </c>
    </row>
    <row r="244" spans="1:79" s="136" customFormat="1" ht="25.5" customHeight="1" x14ac:dyDescent="0.2">
      <c r="A244" s="170">
        <v>2210</v>
      </c>
      <c r="B244" s="170"/>
      <c r="C244" s="170"/>
      <c r="D244" s="170"/>
      <c r="E244" s="170"/>
      <c r="F244" s="170"/>
      <c r="G244" s="130" t="s">
        <v>272</v>
      </c>
      <c r="H244" s="131"/>
      <c r="I244" s="131"/>
      <c r="J244" s="131"/>
      <c r="K244" s="131"/>
      <c r="L244" s="131"/>
      <c r="M244" s="131"/>
      <c r="N244" s="131"/>
      <c r="O244" s="131"/>
      <c r="P244" s="131"/>
      <c r="Q244" s="131"/>
      <c r="R244" s="131"/>
      <c r="S244" s="132"/>
      <c r="T244" s="177">
        <v>845000</v>
      </c>
      <c r="U244" s="177"/>
      <c r="V244" s="177"/>
      <c r="W244" s="177"/>
      <c r="X244" s="177"/>
      <c r="Y244" s="177"/>
      <c r="Z244" s="177">
        <v>590695.9</v>
      </c>
      <c r="AA244" s="177"/>
      <c r="AB244" s="177"/>
      <c r="AC244" s="177"/>
      <c r="AD244" s="177"/>
      <c r="AE244" s="177">
        <v>0</v>
      </c>
      <c r="AF244" s="177"/>
      <c r="AG244" s="177"/>
      <c r="AH244" s="177"/>
      <c r="AI244" s="177"/>
      <c r="AJ244" s="177"/>
      <c r="AK244" s="177">
        <v>0</v>
      </c>
      <c r="AL244" s="177"/>
      <c r="AM244" s="177"/>
      <c r="AN244" s="177"/>
      <c r="AO244" s="177"/>
      <c r="AP244" s="177"/>
      <c r="AQ244" s="177">
        <f>IF(ISNUMBER(AK244),AK244,0)-IF(ISNUMBER(AE244),AE244,0)</f>
        <v>0</v>
      </c>
      <c r="AR244" s="177"/>
      <c r="AS244" s="177"/>
      <c r="AT244" s="177"/>
      <c r="AU244" s="177"/>
      <c r="AV244" s="177"/>
      <c r="AW244" s="177">
        <v>0</v>
      </c>
      <c r="AX244" s="177"/>
      <c r="AY244" s="177"/>
      <c r="AZ244" s="177"/>
      <c r="BA244" s="177"/>
      <c r="BB244" s="177">
        <v>0</v>
      </c>
      <c r="BC244" s="177"/>
      <c r="BD244" s="177"/>
      <c r="BE244" s="177"/>
      <c r="BF244" s="177"/>
      <c r="BG244" s="177">
        <f>IF(ISNUMBER(Z244),Z244,0)+IF(ISNUMBER(AK244),AK244,0)</f>
        <v>590695.9</v>
      </c>
      <c r="BH244" s="177"/>
      <c r="BI244" s="177"/>
      <c r="BJ244" s="177"/>
      <c r="BK244" s="177"/>
      <c r="BL244" s="177"/>
      <c r="CA244" s="136" t="s">
        <v>59</v>
      </c>
    </row>
    <row r="245" spans="1:79" s="136" customFormat="1" ht="12.75" customHeight="1" x14ac:dyDescent="0.2">
      <c r="A245" s="170">
        <v>2240</v>
      </c>
      <c r="B245" s="170"/>
      <c r="C245" s="170"/>
      <c r="D245" s="170"/>
      <c r="E245" s="170"/>
      <c r="F245" s="170"/>
      <c r="G245" s="130" t="s">
        <v>273</v>
      </c>
      <c r="H245" s="131"/>
      <c r="I245" s="131"/>
      <c r="J245" s="131"/>
      <c r="K245" s="131"/>
      <c r="L245" s="131"/>
      <c r="M245" s="131"/>
      <c r="N245" s="131"/>
      <c r="O245" s="131"/>
      <c r="P245" s="131"/>
      <c r="Q245" s="131"/>
      <c r="R245" s="131"/>
      <c r="S245" s="132"/>
      <c r="T245" s="177">
        <v>55000</v>
      </c>
      <c r="U245" s="177"/>
      <c r="V245" s="177"/>
      <c r="W245" s="177"/>
      <c r="X245" s="177"/>
      <c r="Y245" s="177"/>
      <c r="Z245" s="177">
        <v>122.1</v>
      </c>
      <c r="AA245" s="177"/>
      <c r="AB245" s="177"/>
      <c r="AC245" s="177"/>
      <c r="AD245" s="177"/>
      <c r="AE245" s="177">
        <v>0</v>
      </c>
      <c r="AF245" s="177"/>
      <c r="AG245" s="177"/>
      <c r="AH245" s="177"/>
      <c r="AI245" s="177"/>
      <c r="AJ245" s="177"/>
      <c r="AK245" s="177">
        <v>0</v>
      </c>
      <c r="AL245" s="177"/>
      <c r="AM245" s="177"/>
      <c r="AN245" s="177"/>
      <c r="AO245" s="177"/>
      <c r="AP245" s="177"/>
      <c r="AQ245" s="177">
        <f>IF(ISNUMBER(AK245),AK245,0)-IF(ISNUMBER(AE245),AE245,0)</f>
        <v>0</v>
      </c>
      <c r="AR245" s="177"/>
      <c r="AS245" s="177"/>
      <c r="AT245" s="177"/>
      <c r="AU245" s="177"/>
      <c r="AV245" s="177"/>
      <c r="AW245" s="177">
        <v>0</v>
      </c>
      <c r="AX245" s="177"/>
      <c r="AY245" s="177"/>
      <c r="AZ245" s="177"/>
      <c r="BA245" s="177"/>
      <c r="BB245" s="177">
        <v>0</v>
      </c>
      <c r="BC245" s="177"/>
      <c r="BD245" s="177"/>
      <c r="BE245" s="177"/>
      <c r="BF245" s="177"/>
      <c r="BG245" s="177">
        <f>IF(ISNUMBER(Z245),Z245,0)+IF(ISNUMBER(AK245),AK245,0)</f>
        <v>122.1</v>
      </c>
      <c r="BH245" s="177"/>
      <c r="BI245" s="177"/>
      <c r="BJ245" s="177"/>
      <c r="BK245" s="177"/>
      <c r="BL245" s="177"/>
    </row>
    <row r="246" spans="1:79" s="136" customFormat="1" ht="12.75" customHeight="1" x14ac:dyDescent="0.2">
      <c r="A246" s="170">
        <v>2250</v>
      </c>
      <c r="B246" s="170"/>
      <c r="C246" s="170"/>
      <c r="D246" s="170"/>
      <c r="E246" s="170"/>
      <c r="F246" s="170"/>
      <c r="G246" s="130" t="s">
        <v>322</v>
      </c>
      <c r="H246" s="131"/>
      <c r="I246" s="131"/>
      <c r="J246" s="131"/>
      <c r="K246" s="131"/>
      <c r="L246" s="131"/>
      <c r="M246" s="131"/>
      <c r="N246" s="131"/>
      <c r="O246" s="131"/>
      <c r="P246" s="131"/>
      <c r="Q246" s="131"/>
      <c r="R246" s="131"/>
      <c r="S246" s="132"/>
      <c r="T246" s="177">
        <v>30000</v>
      </c>
      <c r="U246" s="177"/>
      <c r="V246" s="177"/>
      <c r="W246" s="177"/>
      <c r="X246" s="177"/>
      <c r="Y246" s="177"/>
      <c r="Z246" s="177">
        <v>0</v>
      </c>
      <c r="AA246" s="177"/>
      <c r="AB246" s="177"/>
      <c r="AC246" s="177"/>
      <c r="AD246" s="177"/>
      <c r="AE246" s="177">
        <v>0</v>
      </c>
      <c r="AF246" s="177"/>
      <c r="AG246" s="177"/>
      <c r="AH246" s="177"/>
      <c r="AI246" s="177"/>
      <c r="AJ246" s="177"/>
      <c r="AK246" s="177">
        <v>0</v>
      </c>
      <c r="AL246" s="177"/>
      <c r="AM246" s="177"/>
      <c r="AN246" s="177"/>
      <c r="AO246" s="177"/>
      <c r="AP246" s="177"/>
      <c r="AQ246" s="177">
        <f>IF(ISNUMBER(AK246),AK246,0)-IF(ISNUMBER(AE246),AE246,0)</f>
        <v>0</v>
      </c>
      <c r="AR246" s="177"/>
      <c r="AS246" s="177"/>
      <c r="AT246" s="177"/>
      <c r="AU246" s="177"/>
      <c r="AV246" s="177"/>
      <c r="AW246" s="177">
        <v>0</v>
      </c>
      <c r="AX246" s="177"/>
      <c r="AY246" s="177"/>
      <c r="AZ246" s="177"/>
      <c r="BA246" s="177"/>
      <c r="BB246" s="177">
        <v>0</v>
      </c>
      <c r="BC246" s="177"/>
      <c r="BD246" s="177"/>
      <c r="BE246" s="177"/>
      <c r="BF246" s="177"/>
      <c r="BG246" s="177">
        <f>IF(ISNUMBER(Z246),Z246,0)+IF(ISNUMBER(AK246),AK246,0)</f>
        <v>0</v>
      </c>
      <c r="BH246" s="177"/>
      <c r="BI246" s="177"/>
      <c r="BJ246" s="177"/>
      <c r="BK246" s="177"/>
      <c r="BL246" s="177"/>
    </row>
    <row r="247" spans="1:79" s="136" customFormat="1" ht="38.25" customHeight="1" x14ac:dyDescent="0.2">
      <c r="A247" s="170">
        <v>2282</v>
      </c>
      <c r="B247" s="170"/>
      <c r="C247" s="170"/>
      <c r="D247" s="170"/>
      <c r="E247" s="170"/>
      <c r="F247" s="170"/>
      <c r="G247" s="130" t="s">
        <v>274</v>
      </c>
      <c r="H247" s="131"/>
      <c r="I247" s="131"/>
      <c r="J247" s="131"/>
      <c r="K247" s="131"/>
      <c r="L247" s="131"/>
      <c r="M247" s="131"/>
      <c r="N247" s="131"/>
      <c r="O247" s="131"/>
      <c r="P247" s="131"/>
      <c r="Q247" s="131"/>
      <c r="R247" s="131"/>
      <c r="S247" s="132"/>
      <c r="T247" s="177">
        <v>2750000</v>
      </c>
      <c r="U247" s="177"/>
      <c r="V247" s="177"/>
      <c r="W247" s="177"/>
      <c r="X247" s="177"/>
      <c r="Y247" s="177"/>
      <c r="Z247" s="177">
        <v>2750000</v>
      </c>
      <c r="AA247" s="177"/>
      <c r="AB247" s="177"/>
      <c r="AC247" s="177"/>
      <c r="AD247" s="177"/>
      <c r="AE247" s="177">
        <v>0</v>
      </c>
      <c r="AF247" s="177"/>
      <c r="AG247" s="177"/>
      <c r="AH247" s="177"/>
      <c r="AI247" s="177"/>
      <c r="AJ247" s="177"/>
      <c r="AK247" s="177">
        <v>0</v>
      </c>
      <c r="AL247" s="177"/>
      <c r="AM247" s="177"/>
      <c r="AN247" s="177"/>
      <c r="AO247" s="177"/>
      <c r="AP247" s="177"/>
      <c r="AQ247" s="177">
        <f>IF(ISNUMBER(AK247),AK247,0)-IF(ISNUMBER(AE247),AE247,0)</f>
        <v>0</v>
      </c>
      <c r="AR247" s="177"/>
      <c r="AS247" s="177"/>
      <c r="AT247" s="177"/>
      <c r="AU247" s="177"/>
      <c r="AV247" s="177"/>
      <c r="AW247" s="177">
        <v>0</v>
      </c>
      <c r="AX247" s="177"/>
      <c r="AY247" s="177"/>
      <c r="AZ247" s="177"/>
      <c r="BA247" s="177"/>
      <c r="BB247" s="177">
        <v>0</v>
      </c>
      <c r="BC247" s="177"/>
      <c r="BD247" s="177"/>
      <c r="BE247" s="177"/>
      <c r="BF247" s="177"/>
      <c r="BG247" s="177">
        <f>IF(ISNUMBER(Z247),Z247,0)+IF(ISNUMBER(AK247),AK247,0)</f>
        <v>2750000</v>
      </c>
      <c r="BH247" s="177"/>
      <c r="BI247" s="177"/>
      <c r="BJ247" s="177"/>
      <c r="BK247" s="177"/>
      <c r="BL247" s="177"/>
    </row>
    <row r="248" spans="1:79" s="136" customFormat="1" ht="12.75" customHeight="1" x14ac:dyDescent="0.2">
      <c r="A248" s="170">
        <v>2800</v>
      </c>
      <c r="B248" s="170"/>
      <c r="C248" s="170"/>
      <c r="D248" s="170"/>
      <c r="E248" s="170"/>
      <c r="F248" s="170"/>
      <c r="G248" s="130" t="s">
        <v>275</v>
      </c>
      <c r="H248" s="131"/>
      <c r="I248" s="131"/>
      <c r="J248" s="131"/>
      <c r="K248" s="131"/>
      <c r="L248" s="131"/>
      <c r="M248" s="131"/>
      <c r="N248" s="131"/>
      <c r="O248" s="131"/>
      <c r="P248" s="131"/>
      <c r="Q248" s="131"/>
      <c r="R248" s="131"/>
      <c r="S248" s="132"/>
      <c r="T248" s="177">
        <v>40000</v>
      </c>
      <c r="U248" s="177"/>
      <c r="V248" s="177"/>
      <c r="W248" s="177"/>
      <c r="X248" s="177"/>
      <c r="Y248" s="177"/>
      <c r="Z248" s="177">
        <v>26317</v>
      </c>
      <c r="AA248" s="177"/>
      <c r="AB248" s="177"/>
      <c r="AC248" s="177"/>
      <c r="AD248" s="177"/>
      <c r="AE248" s="177">
        <v>0</v>
      </c>
      <c r="AF248" s="177"/>
      <c r="AG248" s="177"/>
      <c r="AH248" s="177"/>
      <c r="AI248" s="177"/>
      <c r="AJ248" s="177"/>
      <c r="AK248" s="177">
        <v>0</v>
      </c>
      <c r="AL248" s="177"/>
      <c r="AM248" s="177"/>
      <c r="AN248" s="177"/>
      <c r="AO248" s="177"/>
      <c r="AP248" s="177"/>
      <c r="AQ248" s="177">
        <f>IF(ISNUMBER(AK248),AK248,0)-IF(ISNUMBER(AE248),AE248,0)</f>
        <v>0</v>
      </c>
      <c r="AR248" s="177"/>
      <c r="AS248" s="177"/>
      <c r="AT248" s="177"/>
      <c r="AU248" s="177"/>
      <c r="AV248" s="177"/>
      <c r="AW248" s="177">
        <v>0</v>
      </c>
      <c r="AX248" s="177"/>
      <c r="AY248" s="177"/>
      <c r="AZ248" s="177"/>
      <c r="BA248" s="177"/>
      <c r="BB248" s="177">
        <v>0</v>
      </c>
      <c r="BC248" s="177"/>
      <c r="BD248" s="177"/>
      <c r="BE248" s="177"/>
      <c r="BF248" s="177"/>
      <c r="BG248" s="177">
        <f>IF(ISNUMBER(Z248),Z248,0)+IF(ISNUMBER(AK248),AK248,0)</f>
        <v>26317</v>
      </c>
      <c r="BH248" s="177"/>
      <c r="BI248" s="177"/>
      <c r="BJ248" s="177"/>
      <c r="BK248" s="177"/>
      <c r="BL248" s="177"/>
    </row>
    <row r="249" spans="1:79" s="9" customFormat="1" ht="12.75" customHeight="1" x14ac:dyDescent="0.2">
      <c r="A249" s="124"/>
      <c r="B249" s="124"/>
      <c r="C249" s="124"/>
      <c r="D249" s="124"/>
      <c r="E249" s="124"/>
      <c r="F249" s="124"/>
      <c r="G249" s="137" t="s">
        <v>179</v>
      </c>
      <c r="H249" s="138"/>
      <c r="I249" s="138"/>
      <c r="J249" s="138"/>
      <c r="K249" s="138"/>
      <c r="L249" s="138"/>
      <c r="M249" s="138"/>
      <c r="N249" s="138"/>
      <c r="O249" s="138"/>
      <c r="P249" s="138"/>
      <c r="Q249" s="138"/>
      <c r="R249" s="138"/>
      <c r="S249" s="139"/>
      <c r="T249" s="176">
        <v>3720000</v>
      </c>
      <c r="U249" s="176"/>
      <c r="V249" s="176"/>
      <c r="W249" s="176"/>
      <c r="X249" s="176"/>
      <c r="Y249" s="176"/>
      <c r="Z249" s="176">
        <v>3367135</v>
      </c>
      <c r="AA249" s="176"/>
      <c r="AB249" s="176"/>
      <c r="AC249" s="176"/>
      <c r="AD249" s="176"/>
      <c r="AE249" s="176">
        <v>0</v>
      </c>
      <c r="AF249" s="176"/>
      <c r="AG249" s="176"/>
      <c r="AH249" s="176"/>
      <c r="AI249" s="176"/>
      <c r="AJ249" s="176"/>
      <c r="AK249" s="176">
        <v>0</v>
      </c>
      <c r="AL249" s="176"/>
      <c r="AM249" s="176"/>
      <c r="AN249" s="176"/>
      <c r="AO249" s="176"/>
      <c r="AP249" s="176"/>
      <c r="AQ249" s="176">
        <f>IF(ISNUMBER(AK249),AK249,0)-IF(ISNUMBER(AE249),AE249,0)</f>
        <v>0</v>
      </c>
      <c r="AR249" s="176"/>
      <c r="AS249" s="176"/>
      <c r="AT249" s="176"/>
      <c r="AU249" s="176"/>
      <c r="AV249" s="176"/>
      <c r="AW249" s="176">
        <v>0</v>
      </c>
      <c r="AX249" s="176"/>
      <c r="AY249" s="176"/>
      <c r="AZ249" s="176"/>
      <c r="BA249" s="176"/>
      <c r="BB249" s="176">
        <v>0</v>
      </c>
      <c r="BC249" s="176"/>
      <c r="BD249" s="176"/>
      <c r="BE249" s="176"/>
      <c r="BF249" s="176"/>
      <c r="BG249" s="176">
        <f>IF(ISNUMBER(Z249),Z249,0)+IF(ISNUMBER(AK249),AK249,0)</f>
        <v>3367135</v>
      </c>
      <c r="BH249" s="176"/>
      <c r="BI249" s="176"/>
      <c r="BJ249" s="176"/>
      <c r="BK249" s="176"/>
      <c r="BL249" s="176"/>
    </row>
    <row r="251" spans="1:79" ht="14.25" customHeight="1" x14ac:dyDescent="0.2">
      <c r="A251" s="48" t="s">
        <v>342</v>
      </c>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row>
    <row r="252" spans="1:79" ht="15" customHeight="1" x14ac:dyDescent="0.2">
      <c r="A252" s="52" t="s">
        <v>261</v>
      </c>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row>
    <row r="253" spans="1:79" ht="18" customHeight="1" x14ac:dyDescent="0.2">
      <c r="A253" s="46" t="s">
        <v>166</v>
      </c>
      <c r="B253" s="46"/>
      <c r="C253" s="46"/>
      <c r="D253" s="46"/>
      <c r="E253" s="46"/>
      <c r="F253" s="46"/>
      <c r="G253" s="46" t="s">
        <v>20</v>
      </c>
      <c r="H253" s="46"/>
      <c r="I253" s="46"/>
      <c r="J253" s="46"/>
      <c r="K253" s="46"/>
      <c r="L253" s="46"/>
      <c r="M253" s="46"/>
      <c r="N253" s="46"/>
      <c r="O253" s="46"/>
      <c r="P253" s="46"/>
      <c r="Q253" s="46" t="s">
        <v>330</v>
      </c>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t="s">
        <v>339</v>
      </c>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row>
    <row r="254" spans="1:79" ht="42.95" customHeight="1" x14ac:dyDescent="0.2">
      <c r="A254" s="46"/>
      <c r="B254" s="46"/>
      <c r="C254" s="46"/>
      <c r="D254" s="46"/>
      <c r="E254" s="46"/>
      <c r="F254" s="46"/>
      <c r="G254" s="46"/>
      <c r="H254" s="46"/>
      <c r="I254" s="46"/>
      <c r="J254" s="46"/>
      <c r="K254" s="46"/>
      <c r="L254" s="46"/>
      <c r="M254" s="46"/>
      <c r="N254" s="46"/>
      <c r="O254" s="46"/>
      <c r="P254" s="46"/>
      <c r="Q254" s="46" t="s">
        <v>171</v>
      </c>
      <c r="R254" s="46"/>
      <c r="S254" s="46"/>
      <c r="T254" s="46"/>
      <c r="U254" s="46"/>
      <c r="V254" s="100" t="s">
        <v>172</v>
      </c>
      <c r="W254" s="100"/>
      <c r="X254" s="100"/>
      <c r="Y254" s="100"/>
      <c r="Z254" s="46" t="s">
        <v>173</v>
      </c>
      <c r="AA254" s="46"/>
      <c r="AB254" s="46"/>
      <c r="AC254" s="46"/>
      <c r="AD254" s="46"/>
      <c r="AE254" s="46"/>
      <c r="AF254" s="46"/>
      <c r="AG254" s="46"/>
      <c r="AH254" s="46"/>
      <c r="AI254" s="46"/>
      <c r="AJ254" s="46" t="s">
        <v>174</v>
      </c>
      <c r="AK254" s="46"/>
      <c r="AL254" s="46"/>
      <c r="AM254" s="46"/>
      <c r="AN254" s="46"/>
      <c r="AO254" s="46" t="s">
        <v>21</v>
      </c>
      <c r="AP254" s="46"/>
      <c r="AQ254" s="46"/>
      <c r="AR254" s="46"/>
      <c r="AS254" s="46"/>
      <c r="AT254" s="100" t="s">
        <v>175</v>
      </c>
      <c r="AU254" s="100"/>
      <c r="AV254" s="100"/>
      <c r="AW254" s="100"/>
      <c r="AX254" s="46" t="s">
        <v>173</v>
      </c>
      <c r="AY254" s="46"/>
      <c r="AZ254" s="46"/>
      <c r="BA254" s="46"/>
      <c r="BB254" s="46"/>
      <c r="BC254" s="46"/>
      <c r="BD254" s="46"/>
      <c r="BE254" s="46"/>
      <c r="BF254" s="46"/>
      <c r="BG254" s="46"/>
      <c r="BH254" s="46" t="s">
        <v>176</v>
      </c>
      <c r="BI254" s="46"/>
      <c r="BJ254" s="46"/>
      <c r="BK254" s="46"/>
      <c r="BL254" s="46"/>
    </row>
    <row r="255" spans="1:79" ht="63" customHeight="1" x14ac:dyDescent="0.2">
      <c r="A255" s="46"/>
      <c r="B255" s="46"/>
      <c r="C255" s="46"/>
      <c r="D255" s="46"/>
      <c r="E255" s="46"/>
      <c r="F255" s="46"/>
      <c r="G255" s="46"/>
      <c r="H255" s="46"/>
      <c r="I255" s="46"/>
      <c r="J255" s="46"/>
      <c r="K255" s="46"/>
      <c r="L255" s="46"/>
      <c r="M255" s="46"/>
      <c r="N255" s="46"/>
      <c r="O255" s="46"/>
      <c r="P255" s="46"/>
      <c r="Q255" s="46"/>
      <c r="R255" s="46"/>
      <c r="S255" s="46"/>
      <c r="T255" s="46"/>
      <c r="U255" s="46"/>
      <c r="V255" s="100"/>
      <c r="W255" s="100"/>
      <c r="X255" s="100"/>
      <c r="Y255" s="100"/>
      <c r="Z255" s="46" t="s">
        <v>18</v>
      </c>
      <c r="AA255" s="46"/>
      <c r="AB255" s="46"/>
      <c r="AC255" s="46"/>
      <c r="AD255" s="46"/>
      <c r="AE255" s="46" t="s">
        <v>17</v>
      </c>
      <c r="AF255" s="46"/>
      <c r="AG255" s="46"/>
      <c r="AH255" s="46"/>
      <c r="AI255" s="46"/>
      <c r="AJ255" s="46"/>
      <c r="AK255" s="46"/>
      <c r="AL255" s="46"/>
      <c r="AM255" s="46"/>
      <c r="AN255" s="46"/>
      <c r="AO255" s="46"/>
      <c r="AP255" s="46"/>
      <c r="AQ255" s="46"/>
      <c r="AR255" s="46"/>
      <c r="AS255" s="46"/>
      <c r="AT255" s="100"/>
      <c r="AU255" s="100"/>
      <c r="AV255" s="100"/>
      <c r="AW255" s="100"/>
      <c r="AX255" s="46" t="s">
        <v>18</v>
      </c>
      <c r="AY255" s="46"/>
      <c r="AZ255" s="46"/>
      <c r="BA255" s="46"/>
      <c r="BB255" s="46"/>
      <c r="BC255" s="46" t="s">
        <v>17</v>
      </c>
      <c r="BD255" s="46"/>
      <c r="BE255" s="46"/>
      <c r="BF255" s="46"/>
      <c r="BG255" s="46"/>
      <c r="BH255" s="46"/>
      <c r="BI255" s="46"/>
      <c r="BJ255" s="46"/>
      <c r="BK255" s="46"/>
      <c r="BL255" s="46"/>
    </row>
    <row r="256" spans="1:79" ht="15" customHeight="1" x14ac:dyDescent="0.2">
      <c r="A256" s="46">
        <v>1</v>
      </c>
      <c r="B256" s="46"/>
      <c r="C256" s="46"/>
      <c r="D256" s="46"/>
      <c r="E256" s="46"/>
      <c r="F256" s="46"/>
      <c r="G256" s="46">
        <v>2</v>
      </c>
      <c r="H256" s="46"/>
      <c r="I256" s="46"/>
      <c r="J256" s="46"/>
      <c r="K256" s="46"/>
      <c r="L256" s="46"/>
      <c r="M256" s="46"/>
      <c r="N256" s="46"/>
      <c r="O256" s="46"/>
      <c r="P256" s="46"/>
      <c r="Q256" s="46">
        <v>3</v>
      </c>
      <c r="R256" s="46"/>
      <c r="S256" s="46"/>
      <c r="T256" s="46"/>
      <c r="U256" s="46"/>
      <c r="V256" s="46">
        <v>4</v>
      </c>
      <c r="W256" s="46"/>
      <c r="X256" s="46"/>
      <c r="Y256" s="46"/>
      <c r="Z256" s="46">
        <v>5</v>
      </c>
      <c r="AA256" s="46"/>
      <c r="AB256" s="46"/>
      <c r="AC256" s="46"/>
      <c r="AD256" s="46"/>
      <c r="AE256" s="46">
        <v>6</v>
      </c>
      <c r="AF256" s="46"/>
      <c r="AG256" s="46"/>
      <c r="AH256" s="46"/>
      <c r="AI256" s="46"/>
      <c r="AJ256" s="46">
        <v>7</v>
      </c>
      <c r="AK256" s="46"/>
      <c r="AL256" s="46"/>
      <c r="AM256" s="46"/>
      <c r="AN256" s="46"/>
      <c r="AO256" s="46">
        <v>8</v>
      </c>
      <c r="AP256" s="46"/>
      <c r="AQ256" s="46"/>
      <c r="AR256" s="46"/>
      <c r="AS256" s="46"/>
      <c r="AT256" s="46">
        <v>9</v>
      </c>
      <c r="AU256" s="46"/>
      <c r="AV256" s="46"/>
      <c r="AW256" s="46"/>
      <c r="AX256" s="46">
        <v>10</v>
      </c>
      <c r="AY256" s="46"/>
      <c r="AZ256" s="46"/>
      <c r="BA256" s="46"/>
      <c r="BB256" s="46"/>
      <c r="BC256" s="46">
        <v>11</v>
      </c>
      <c r="BD256" s="46"/>
      <c r="BE256" s="46"/>
      <c r="BF256" s="46"/>
      <c r="BG256" s="46"/>
      <c r="BH256" s="46">
        <v>12</v>
      </c>
      <c r="BI256" s="46"/>
      <c r="BJ256" s="46"/>
      <c r="BK256" s="46"/>
      <c r="BL256" s="46"/>
    </row>
    <row r="257" spans="1:79" s="2" customFormat="1" ht="12" hidden="1" customHeight="1" x14ac:dyDescent="0.2">
      <c r="A257" s="44" t="s">
        <v>85</v>
      </c>
      <c r="B257" s="44"/>
      <c r="C257" s="44"/>
      <c r="D257" s="44"/>
      <c r="E257" s="44"/>
      <c r="F257" s="44"/>
      <c r="G257" s="87" t="s">
        <v>78</v>
      </c>
      <c r="H257" s="87"/>
      <c r="I257" s="87"/>
      <c r="J257" s="87"/>
      <c r="K257" s="87"/>
      <c r="L257" s="87"/>
      <c r="M257" s="87"/>
      <c r="N257" s="87"/>
      <c r="O257" s="87"/>
      <c r="P257" s="87"/>
      <c r="Q257" s="49" t="s">
        <v>101</v>
      </c>
      <c r="R257" s="49"/>
      <c r="S257" s="49"/>
      <c r="T257" s="49"/>
      <c r="U257" s="49"/>
      <c r="V257" s="49" t="s">
        <v>102</v>
      </c>
      <c r="W257" s="49"/>
      <c r="X257" s="49"/>
      <c r="Y257" s="49"/>
      <c r="Z257" s="49" t="s">
        <v>103</v>
      </c>
      <c r="AA257" s="49"/>
      <c r="AB257" s="49"/>
      <c r="AC257" s="49"/>
      <c r="AD257" s="49"/>
      <c r="AE257" s="49" t="s">
        <v>104</v>
      </c>
      <c r="AF257" s="49"/>
      <c r="AG257" s="49"/>
      <c r="AH257" s="49"/>
      <c r="AI257" s="49"/>
      <c r="AJ257" s="104" t="s">
        <v>124</v>
      </c>
      <c r="AK257" s="49"/>
      <c r="AL257" s="49"/>
      <c r="AM257" s="49"/>
      <c r="AN257" s="49"/>
      <c r="AO257" s="49" t="s">
        <v>105</v>
      </c>
      <c r="AP257" s="49"/>
      <c r="AQ257" s="49"/>
      <c r="AR257" s="49"/>
      <c r="AS257" s="49"/>
      <c r="AT257" s="104" t="s">
        <v>125</v>
      </c>
      <c r="AU257" s="49"/>
      <c r="AV257" s="49"/>
      <c r="AW257" s="49"/>
      <c r="AX257" s="49" t="s">
        <v>106</v>
      </c>
      <c r="AY257" s="49"/>
      <c r="AZ257" s="49"/>
      <c r="BA257" s="49"/>
      <c r="BB257" s="49"/>
      <c r="BC257" s="49" t="s">
        <v>107</v>
      </c>
      <c r="BD257" s="49"/>
      <c r="BE257" s="49"/>
      <c r="BF257" s="49"/>
      <c r="BG257" s="49"/>
      <c r="BH257" s="104" t="s">
        <v>124</v>
      </c>
      <c r="BI257" s="49"/>
      <c r="BJ257" s="49"/>
      <c r="BK257" s="49"/>
      <c r="BL257" s="49"/>
      <c r="CA257" s="2" t="s">
        <v>60</v>
      </c>
    </row>
    <row r="258" spans="1:79" s="136" customFormat="1" ht="25.5" customHeight="1" x14ac:dyDescent="0.2">
      <c r="A258" s="170">
        <v>2210</v>
      </c>
      <c r="B258" s="170"/>
      <c r="C258" s="170"/>
      <c r="D258" s="170"/>
      <c r="E258" s="170"/>
      <c r="F258" s="170"/>
      <c r="G258" s="130" t="s">
        <v>272</v>
      </c>
      <c r="H258" s="131"/>
      <c r="I258" s="131"/>
      <c r="J258" s="131"/>
      <c r="K258" s="131"/>
      <c r="L258" s="131"/>
      <c r="M258" s="131"/>
      <c r="N258" s="131"/>
      <c r="O258" s="131"/>
      <c r="P258" s="132"/>
      <c r="Q258" s="177">
        <v>440000</v>
      </c>
      <c r="R258" s="177"/>
      <c r="S258" s="177"/>
      <c r="T258" s="177"/>
      <c r="U258" s="177"/>
      <c r="V258" s="177">
        <v>0</v>
      </c>
      <c r="W258" s="177"/>
      <c r="X258" s="177"/>
      <c r="Y258" s="177"/>
      <c r="Z258" s="177">
        <v>0</v>
      </c>
      <c r="AA258" s="177"/>
      <c r="AB258" s="177"/>
      <c r="AC258" s="177"/>
      <c r="AD258" s="177"/>
      <c r="AE258" s="177">
        <v>0</v>
      </c>
      <c r="AF258" s="177"/>
      <c r="AG258" s="177"/>
      <c r="AH258" s="177"/>
      <c r="AI258" s="177"/>
      <c r="AJ258" s="177">
        <f>IF(ISNUMBER(Q258),Q258,0)-IF(ISNUMBER(Z258),Z258,0)</f>
        <v>440000</v>
      </c>
      <c r="AK258" s="177"/>
      <c r="AL258" s="177"/>
      <c r="AM258" s="177"/>
      <c r="AN258" s="177"/>
      <c r="AO258" s="177">
        <v>200000</v>
      </c>
      <c r="AP258" s="177"/>
      <c r="AQ258" s="177"/>
      <c r="AR258" s="177"/>
      <c r="AS258" s="177"/>
      <c r="AT258" s="177">
        <f>IF(ISNUMBER(V258),V258,0)-IF(ISNUMBER(Z258),Z258,0)-IF(ISNUMBER(AE258),AE258,0)</f>
        <v>0</v>
      </c>
      <c r="AU258" s="177"/>
      <c r="AV258" s="177"/>
      <c r="AW258" s="177"/>
      <c r="AX258" s="177">
        <v>0</v>
      </c>
      <c r="AY258" s="177"/>
      <c r="AZ258" s="177"/>
      <c r="BA258" s="177"/>
      <c r="BB258" s="177"/>
      <c r="BC258" s="177">
        <v>0</v>
      </c>
      <c r="BD258" s="177"/>
      <c r="BE258" s="177"/>
      <c r="BF258" s="177"/>
      <c r="BG258" s="177"/>
      <c r="BH258" s="177">
        <f>IF(ISNUMBER(AO258),AO258,0)-IF(ISNUMBER(AX258),AX258,0)</f>
        <v>200000</v>
      </c>
      <c r="BI258" s="177"/>
      <c r="BJ258" s="177"/>
      <c r="BK258" s="177"/>
      <c r="BL258" s="177"/>
      <c r="CA258" s="136" t="s">
        <v>61</v>
      </c>
    </row>
    <row r="259" spans="1:79" s="136" customFormat="1" ht="25.5" customHeight="1" x14ac:dyDescent="0.2">
      <c r="A259" s="170">
        <v>2240</v>
      </c>
      <c r="B259" s="170"/>
      <c r="C259" s="170"/>
      <c r="D259" s="170"/>
      <c r="E259" s="170"/>
      <c r="F259" s="170"/>
      <c r="G259" s="130" t="s">
        <v>273</v>
      </c>
      <c r="H259" s="131"/>
      <c r="I259" s="131"/>
      <c r="J259" s="131"/>
      <c r="K259" s="131"/>
      <c r="L259" s="131"/>
      <c r="M259" s="131"/>
      <c r="N259" s="131"/>
      <c r="O259" s="131"/>
      <c r="P259" s="132"/>
      <c r="Q259" s="177">
        <v>20000</v>
      </c>
      <c r="R259" s="177"/>
      <c r="S259" s="177"/>
      <c r="T259" s="177"/>
      <c r="U259" s="177"/>
      <c r="V259" s="177">
        <v>0</v>
      </c>
      <c r="W259" s="177"/>
      <c r="X259" s="177"/>
      <c r="Y259" s="177"/>
      <c r="Z259" s="177">
        <v>0</v>
      </c>
      <c r="AA259" s="177"/>
      <c r="AB259" s="177"/>
      <c r="AC259" s="177"/>
      <c r="AD259" s="177"/>
      <c r="AE259" s="177">
        <v>0</v>
      </c>
      <c r="AF259" s="177"/>
      <c r="AG259" s="177"/>
      <c r="AH259" s="177"/>
      <c r="AI259" s="177"/>
      <c r="AJ259" s="177">
        <f>IF(ISNUMBER(Q259),Q259,0)-IF(ISNUMBER(Z259),Z259,0)</f>
        <v>20000</v>
      </c>
      <c r="AK259" s="177"/>
      <c r="AL259" s="177"/>
      <c r="AM259" s="177"/>
      <c r="AN259" s="177"/>
      <c r="AO259" s="177">
        <v>0</v>
      </c>
      <c r="AP259" s="177"/>
      <c r="AQ259" s="177"/>
      <c r="AR259" s="177"/>
      <c r="AS259" s="177"/>
      <c r="AT259" s="177">
        <f>IF(ISNUMBER(V259),V259,0)-IF(ISNUMBER(Z259),Z259,0)-IF(ISNUMBER(AE259),AE259,0)</f>
        <v>0</v>
      </c>
      <c r="AU259" s="177"/>
      <c r="AV259" s="177"/>
      <c r="AW259" s="177"/>
      <c r="AX259" s="177">
        <v>0</v>
      </c>
      <c r="AY259" s="177"/>
      <c r="AZ259" s="177"/>
      <c r="BA259" s="177"/>
      <c r="BB259" s="177"/>
      <c r="BC259" s="177">
        <v>0</v>
      </c>
      <c r="BD259" s="177"/>
      <c r="BE259" s="177"/>
      <c r="BF259" s="177"/>
      <c r="BG259" s="177"/>
      <c r="BH259" s="177">
        <f>IF(ISNUMBER(AO259),AO259,0)-IF(ISNUMBER(AX259),AX259,0)</f>
        <v>0</v>
      </c>
      <c r="BI259" s="177"/>
      <c r="BJ259" s="177"/>
      <c r="BK259" s="177"/>
      <c r="BL259" s="177"/>
    </row>
    <row r="260" spans="1:79" s="136" customFormat="1" ht="12.75" customHeight="1" x14ac:dyDescent="0.2">
      <c r="A260" s="170">
        <v>2800</v>
      </c>
      <c r="B260" s="170"/>
      <c r="C260" s="170"/>
      <c r="D260" s="170"/>
      <c r="E260" s="170"/>
      <c r="F260" s="170"/>
      <c r="G260" s="130" t="s">
        <v>275</v>
      </c>
      <c r="H260" s="131"/>
      <c r="I260" s="131"/>
      <c r="J260" s="131"/>
      <c r="K260" s="131"/>
      <c r="L260" s="131"/>
      <c r="M260" s="131"/>
      <c r="N260" s="131"/>
      <c r="O260" s="131"/>
      <c r="P260" s="132"/>
      <c r="Q260" s="177">
        <v>40000</v>
      </c>
      <c r="R260" s="177"/>
      <c r="S260" s="177"/>
      <c r="T260" s="177"/>
      <c r="U260" s="177"/>
      <c r="V260" s="177">
        <v>0</v>
      </c>
      <c r="W260" s="177"/>
      <c r="X260" s="177"/>
      <c r="Y260" s="177"/>
      <c r="Z260" s="177">
        <v>0</v>
      </c>
      <c r="AA260" s="177"/>
      <c r="AB260" s="177"/>
      <c r="AC260" s="177"/>
      <c r="AD260" s="177"/>
      <c r="AE260" s="177">
        <v>0</v>
      </c>
      <c r="AF260" s="177"/>
      <c r="AG260" s="177"/>
      <c r="AH260" s="177"/>
      <c r="AI260" s="177"/>
      <c r="AJ260" s="177">
        <f>IF(ISNUMBER(Q260),Q260,0)-IF(ISNUMBER(Z260),Z260,0)</f>
        <v>40000</v>
      </c>
      <c r="AK260" s="177"/>
      <c r="AL260" s="177"/>
      <c r="AM260" s="177"/>
      <c r="AN260" s="177"/>
      <c r="AO260" s="177">
        <v>0</v>
      </c>
      <c r="AP260" s="177"/>
      <c r="AQ260" s="177"/>
      <c r="AR260" s="177"/>
      <c r="AS260" s="177"/>
      <c r="AT260" s="177">
        <f>IF(ISNUMBER(V260),V260,0)-IF(ISNUMBER(Z260),Z260,0)-IF(ISNUMBER(AE260),AE260,0)</f>
        <v>0</v>
      </c>
      <c r="AU260" s="177"/>
      <c r="AV260" s="177"/>
      <c r="AW260" s="177"/>
      <c r="AX260" s="177">
        <v>0</v>
      </c>
      <c r="AY260" s="177"/>
      <c r="AZ260" s="177"/>
      <c r="BA260" s="177"/>
      <c r="BB260" s="177"/>
      <c r="BC260" s="177">
        <v>0</v>
      </c>
      <c r="BD260" s="177"/>
      <c r="BE260" s="177"/>
      <c r="BF260" s="177"/>
      <c r="BG260" s="177"/>
      <c r="BH260" s="177">
        <f>IF(ISNUMBER(AO260),AO260,0)-IF(ISNUMBER(AX260),AX260,0)</f>
        <v>0</v>
      </c>
      <c r="BI260" s="177"/>
      <c r="BJ260" s="177"/>
      <c r="BK260" s="177"/>
      <c r="BL260" s="177"/>
    </row>
    <row r="261" spans="1:79" s="9" customFormat="1" ht="12.75" customHeight="1" x14ac:dyDescent="0.2">
      <c r="A261" s="124"/>
      <c r="B261" s="124"/>
      <c r="C261" s="124"/>
      <c r="D261" s="124"/>
      <c r="E261" s="124"/>
      <c r="F261" s="124"/>
      <c r="G261" s="137" t="s">
        <v>179</v>
      </c>
      <c r="H261" s="138"/>
      <c r="I261" s="138"/>
      <c r="J261" s="138"/>
      <c r="K261" s="138"/>
      <c r="L261" s="138"/>
      <c r="M261" s="138"/>
      <c r="N261" s="138"/>
      <c r="O261" s="138"/>
      <c r="P261" s="139"/>
      <c r="Q261" s="176">
        <v>500000</v>
      </c>
      <c r="R261" s="176"/>
      <c r="S261" s="176"/>
      <c r="T261" s="176"/>
      <c r="U261" s="176"/>
      <c r="V261" s="176">
        <v>0</v>
      </c>
      <c r="W261" s="176"/>
      <c r="X261" s="176"/>
      <c r="Y261" s="176"/>
      <c r="Z261" s="176">
        <v>0</v>
      </c>
      <c r="AA261" s="176"/>
      <c r="AB261" s="176"/>
      <c r="AC261" s="176"/>
      <c r="AD261" s="176"/>
      <c r="AE261" s="176">
        <v>0</v>
      </c>
      <c r="AF261" s="176"/>
      <c r="AG261" s="176"/>
      <c r="AH261" s="176"/>
      <c r="AI261" s="176"/>
      <c r="AJ261" s="176">
        <f>IF(ISNUMBER(Q261),Q261,0)-IF(ISNUMBER(Z261),Z261,0)</f>
        <v>500000</v>
      </c>
      <c r="AK261" s="176"/>
      <c r="AL261" s="176"/>
      <c r="AM261" s="176"/>
      <c r="AN261" s="176"/>
      <c r="AO261" s="176">
        <v>200000</v>
      </c>
      <c r="AP261" s="176"/>
      <c r="AQ261" s="176"/>
      <c r="AR261" s="176"/>
      <c r="AS261" s="176"/>
      <c r="AT261" s="176">
        <f>IF(ISNUMBER(V261),V261,0)-IF(ISNUMBER(Z261),Z261,0)-IF(ISNUMBER(AE261),AE261,0)</f>
        <v>0</v>
      </c>
      <c r="AU261" s="176"/>
      <c r="AV261" s="176"/>
      <c r="AW261" s="176"/>
      <c r="AX261" s="176">
        <v>0</v>
      </c>
      <c r="AY261" s="176"/>
      <c r="AZ261" s="176"/>
      <c r="BA261" s="176"/>
      <c r="BB261" s="176"/>
      <c r="BC261" s="176">
        <v>0</v>
      </c>
      <c r="BD261" s="176"/>
      <c r="BE261" s="176"/>
      <c r="BF261" s="176"/>
      <c r="BG261" s="176"/>
      <c r="BH261" s="176">
        <f>IF(ISNUMBER(AO261),AO261,0)-IF(ISNUMBER(AX261),AX261,0)</f>
        <v>200000</v>
      </c>
      <c r="BI261" s="176"/>
      <c r="BJ261" s="176"/>
      <c r="BK261" s="176"/>
      <c r="BL261" s="176"/>
    </row>
    <row r="263" spans="1:79" ht="14.25" customHeight="1" x14ac:dyDescent="0.2">
      <c r="A263" s="48" t="s">
        <v>331</v>
      </c>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row>
    <row r="264" spans="1:79" ht="15" customHeight="1" x14ac:dyDescent="0.2">
      <c r="A264" s="52" t="s">
        <v>261</v>
      </c>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row>
    <row r="265" spans="1:79" ht="42.95" customHeight="1" x14ac:dyDescent="0.2">
      <c r="A265" s="100" t="s">
        <v>166</v>
      </c>
      <c r="B265" s="100"/>
      <c r="C265" s="100"/>
      <c r="D265" s="100"/>
      <c r="E265" s="100"/>
      <c r="F265" s="100"/>
      <c r="G265" s="46" t="s">
        <v>20</v>
      </c>
      <c r="H265" s="46"/>
      <c r="I265" s="46"/>
      <c r="J265" s="46"/>
      <c r="K265" s="46"/>
      <c r="L265" s="46"/>
      <c r="M265" s="46"/>
      <c r="N265" s="46"/>
      <c r="O265" s="46"/>
      <c r="P265" s="46"/>
      <c r="Q265" s="46"/>
      <c r="R265" s="46"/>
      <c r="S265" s="46"/>
      <c r="T265" s="46" t="s">
        <v>16</v>
      </c>
      <c r="U265" s="46"/>
      <c r="V265" s="46"/>
      <c r="W265" s="46"/>
      <c r="X265" s="46"/>
      <c r="Y265" s="46"/>
      <c r="Z265" s="46" t="s">
        <v>15</v>
      </c>
      <c r="AA265" s="46"/>
      <c r="AB265" s="46"/>
      <c r="AC265" s="46"/>
      <c r="AD265" s="46"/>
      <c r="AE265" s="46" t="s">
        <v>328</v>
      </c>
      <c r="AF265" s="46"/>
      <c r="AG265" s="46"/>
      <c r="AH265" s="46"/>
      <c r="AI265" s="46"/>
      <c r="AJ265" s="46"/>
      <c r="AK265" s="46" t="s">
        <v>332</v>
      </c>
      <c r="AL265" s="46"/>
      <c r="AM265" s="46"/>
      <c r="AN265" s="46"/>
      <c r="AO265" s="46"/>
      <c r="AP265" s="46"/>
      <c r="AQ265" s="46" t="s">
        <v>343</v>
      </c>
      <c r="AR265" s="46"/>
      <c r="AS265" s="46"/>
      <c r="AT265" s="46"/>
      <c r="AU265" s="46"/>
      <c r="AV265" s="46"/>
      <c r="AW265" s="46" t="s">
        <v>19</v>
      </c>
      <c r="AX265" s="46"/>
      <c r="AY265" s="46"/>
      <c r="AZ265" s="46"/>
      <c r="BA265" s="46"/>
      <c r="BB265" s="46"/>
      <c r="BC265" s="46"/>
      <c r="BD265" s="46"/>
      <c r="BE265" s="46" t="s">
        <v>190</v>
      </c>
      <c r="BF265" s="46"/>
      <c r="BG265" s="46"/>
      <c r="BH265" s="46"/>
      <c r="BI265" s="46"/>
      <c r="BJ265" s="46"/>
      <c r="BK265" s="46"/>
      <c r="BL265" s="46"/>
    </row>
    <row r="266" spans="1:79" ht="21.75" customHeight="1" x14ac:dyDescent="0.2">
      <c r="A266" s="100"/>
      <c r="B266" s="100"/>
      <c r="C266" s="100"/>
      <c r="D266" s="100"/>
      <c r="E266" s="100"/>
      <c r="F266" s="100"/>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row>
    <row r="267" spans="1:79" ht="15" customHeight="1" x14ac:dyDescent="0.2">
      <c r="A267" s="46">
        <v>1</v>
      </c>
      <c r="B267" s="46"/>
      <c r="C267" s="46"/>
      <c r="D267" s="46"/>
      <c r="E267" s="46"/>
      <c r="F267" s="46"/>
      <c r="G267" s="46">
        <v>2</v>
      </c>
      <c r="H267" s="46"/>
      <c r="I267" s="46"/>
      <c r="J267" s="46"/>
      <c r="K267" s="46"/>
      <c r="L267" s="46"/>
      <c r="M267" s="46"/>
      <c r="N267" s="46"/>
      <c r="O267" s="46"/>
      <c r="P267" s="46"/>
      <c r="Q267" s="46"/>
      <c r="R267" s="46"/>
      <c r="S267" s="46"/>
      <c r="T267" s="46">
        <v>3</v>
      </c>
      <c r="U267" s="46"/>
      <c r="V267" s="46"/>
      <c r="W267" s="46"/>
      <c r="X267" s="46"/>
      <c r="Y267" s="46"/>
      <c r="Z267" s="46">
        <v>4</v>
      </c>
      <c r="AA267" s="46"/>
      <c r="AB267" s="46"/>
      <c r="AC267" s="46"/>
      <c r="AD267" s="46"/>
      <c r="AE267" s="46">
        <v>5</v>
      </c>
      <c r="AF267" s="46"/>
      <c r="AG267" s="46"/>
      <c r="AH267" s="46"/>
      <c r="AI267" s="46"/>
      <c r="AJ267" s="46"/>
      <c r="AK267" s="46">
        <v>6</v>
      </c>
      <c r="AL267" s="46"/>
      <c r="AM267" s="46"/>
      <c r="AN267" s="46"/>
      <c r="AO267" s="46"/>
      <c r="AP267" s="46"/>
      <c r="AQ267" s="46">
        <v>7</v>
      </c>
      <c r="AR267" s="46"/>
      <c r="AS267" s="46"/>
      <c r="AT267" s="46"/>
      <c r="AU267" s="46"/>
      <c r="AV267" s="46"/>
      <c r="AW267" s="44">
        <v>8</v>
      </c>
      <c r="AX267" s="44"/>
      <c r="AY267" s="44"/>
      <c r="AZ267" s="44"/>
      <c r="BA267" s="44"/>
      <c r="BB267" s="44"/>
      <c r="BC267" s="44"/>
      <c r="BD267" s="44"/>
      <c r="BE267" s="44">
        <v>9</v>
      </c>
      <c r="BF267" s="44"/>
      <c r="BG267" s="44"/>
      <c r="BH267" s="44"/>
      <c r="BI267" s="44"/>
      <c r="BJ267" s="44"/>
      <c r="BK267" s="44"/>
      <c r="BL267" s="44"/>
    </row>
    <row r="268" spans="1:79" s="2" customFormat="1" ht="18.75" hidden="1" customHeight="1" x14ac:dyDescent="0.2">
      <c r="A268" s="44" t="s">
        <v>85</v>
      </c>
      <c r="B268" s="44"/>
      <c r="C268" s="44"/>
      <c r="D268" s="44"/>
      <c r="E268" s="44"/>
      <c r="F268" s="44"/>
      <c r="G268" s="87" t="s">
        <v>78</v>
      </c>
      <c r="H268" s="87"/>
      <c r="I268" s="87"/>
      <c r="J268" s="87"/>
      <c r="K268" s="87"/>
      <c r="L268" s="87"/>
      <c r="M268" s="87"/>
      <c r="N268" s="87"/>
      <c r="O268" s="87"/>
      <c r="P268" s="87"/>
      <c r="Q268" s="87"/>
      <c r="R268" s="87"/>
      <c r="S268" s="87"/>
      <c r="T268" s="49" t="s">
        <v>101</v>
      </c>
      <c r="U268" s="49"/>
      <c r="V268" s="49"/>
      <c r="W268" s="49"/>
      <c r="X268" s="49"/>
      <c r="Y268" s="49"/>
      <c r="Z268" s="49" t="s">
        <v>102</v>
      </c>
      <c r="AA268" s="49"/>
      <c r="AB268" s="49"/>
      <c r="AC268" s="49"/>
      <c r="AD268" s="49"/>
      <c r="AE268" s="49" t="s">
        <v>103</v>
      </c>
      <c r="AF268" s="49"/>
      <c r="AG268" s="49"/>
      <c r="AH268" s="49"/>
      <c r="AI268" s="49"/>
      <c r="AJ268" s="49"/>
      <c r="AK268" s="49" t="s">
        <v>104</v>
      </c>
      <c r="AL268" s="49"/>
      <c r="AM268" s="49"/>
      <c r="AN268" s="49"/>
      <c r="AO268" s="49"/>
      <c r="AP268" s="49"/>
      <c r="AQ268" s="49" t="s">
        <v>105</v>
      </c>
      <c r="AR268" s="49"/>
      <c r="AS268" s="49"/>
      <c r="AT268" s="49"/>
      <c r="AU268" s="49"/>
      <c r="AV268" s="49"/>
      <c r="AW268" s="87" t="s">
        <v>108</v>
      </c>
      <c r="AX268" s="87"/>
      <c r="AY268" s="87"/>
      <c r="AZ268" s="87"/>
      <c r="BA268" s="87"/>
      <c r="BB268" s="87"/>
      <c r="BC268" s="87"/>
      <c r="BD268" s="87"/>
      <c r="BE268" s="87" t="s">
        <v>109</v>
      </c>
      <c r="BF268" s="87"/>
      <c r="BG268" s="87"/>
      <c r="BH268" s="87"/>
      <c r="BI268" s="87"/>
      <c r="BJ268" s="87"/>
      <c r="BK268" s="87"/>
      <c r="BL268" s="87"/>
      <c r="CA268" s="2" t="s">
        <v>62</v>
      </c>
    </row>
    <row r="269" spans="1:79" s="136" customFormat="1" ht="25.5" customHeight="1" x14ac:dyDescent="0.2">
      <c r="A269" s="170">
        <v>2210</v>
      </c>
      <c r="B269" s="170"/>
      <c r="C269" s="170"/>
      <c r="D269" s="170"/>
      <c r="E269" s="170"/>
      <c r="F269" s="170"/>
      <c r="G269" s="130" t="s">
        <v>272</v>
      </c>
      <c r="H269" s="131"/>
      <c r="I269" s="131"/>
      <c r="J269" s="131"/>
      <c r="K269" s="131"/>
      <c r="L269" s="131"/>
      <c r="M269" s="131"/>
      <c r="N269" s="131"/>
      <c r="O269" s="131"/>
      <c r="P269" s="131"/>
      <c r="Q269" s="131"/>
      <c r="R269" s="131"/>
      <c r="S269" s="132"/>
      <c r="T269" s="177">
        <v>845000</v>
      </c>
      <c r="U269" s="177"/>
      <c r="V269" s="177"/>
      <c r="W269" s="177"/>
      <c r="X269" s="177"/>
      <c r="Y269" s="177"/>
      <c r="Z269" s="177">
        <v>590696</v>
      </c>
      <c r="AA269" s="177"/>
      <c r="AB269" s="177"/>
      <c r="AC269" s="177"/>
      <c r="AD269" s="177"/>
      <c r="AE269" s="177">
        <v>0</v>
      </c>
      <c r="AF269" s="177"/>
      <c r="AG269" s="177"/>
      <c r="AH269" s="177"/>
      <c r="AI269" s="177"/>
      <c r="AJ269" s="177"/>
      <c r="AK269" s="177">
        <v>0</v>
      </c>
      <c r="AL269" s="177"/>
      <c r="AM269" s="177"/>
      <c r="AN269" s="177"/>
      <c r="AO269" s="177"/>
      <c r="AP269" s="177"/>
      <c r="AQ269" s="177">
        <v>0</v>
      </c>
      <c r="AR269" s="177"/>
      <c r="AS269" s="177"/>
      <c r="AT269" s="177"/>
      <c r="AU269" s="177"/>
      <c r="AV269" s="177"/>
      <c r="AW269" s="185"/>
      <c r="AX269" s="185"/>
      <c r="AY269" s="185"/>
      <c r="AZ269" s="185"/>
      <c r="BA269" s="185"/>
      <c r="BB269" s="185"/>
      <c r="BC269" s="185"/>
      <c r="BD269" s="185"/>
      <c r="BE269" s="185"/>
      <c r="BF269" s="185"/>
      <c r="BG269" s="185"/>
      <c r="BH269" s="185"/>
      <c r="BI269" s="185"/>
      <c r="BJ269" s="185"/>
      <c r="BK269" s="185"/>
      <c r="BL269" s="185"/>
      <c r="CA269" s="136" t="s">
        <v>63</v>
      </c>
    </row>
    <row r="270" spans="1:79" s="136" customFormat="1" ht="12.75" customHeight="1" x14ac:dyDescent="0.2">
      <c r="A270" s="170">
        <v>2240</v>
      </c>
      <c r="B270" s="170"/>
      <c r="C270" s="170"/>
      <c r="D270" s="170"/>
      <c r="E270" s="170"/>
      <c r="F270" s="170"/>
      <c r="G270" s="130" t="s">
        <v>273</v>
      </c>
      <c r="H270" s="131"/>
      <c r="I270" s="131"/>
      <c r="J270" s="131"/>
      <c r="K270" s="131"/>
      <c r="L270" s="131"/>
      <c r="M270" s="131"/>
      <c r="N270" s="131"/>
      <c r="O270" s="131"/>
      <c r="P270" s="131"/>
      <c r="Q270" s="131"/>
      <c r="R270" s="131"/>
      <c r="S270" s="132"/>
      <c r="T270" s="177">
        <v>55000</v>
      </c>
      <c r="U270" s="177"/>
      <c r="V270" s="177"/>
      <c r="W270" s="177"/>
      <c r="X270" s="177"/>
      <c r="Y270" s="177"/>
      <c r="Z270" s="177">
        <v>122.1</v>
      </c>
      <c r="AA270" s="177"/>
      <c r="AB270" s="177"/>
      <c r="AC270" s="177"/>
      <c r="AD270" s="177"/>
      <c r="AE270" s="177">
        <v>0</v>
      </c>
      <c r="AF270" s="177"/>
      <c r="AG270" s="177"/>
      <c r="AH270" s="177"/>
      <c r="AI270" s="177"/>
      <c r="AJ270" s="177"/>
      <c r="AK270" s="177">
        <v>0</v>
      </c>
      <c r="AL270" s="177"/>
      <c r="AM270" s="177"/>
      <c r="AN270" s="177"/>
      <c r="AO270" s="177"/>
      <c r="AP270" s="177"/>
      <c r="AQ270" s="177">
        <v>0</v>
      </c>
      <c r="AR270" s="177"/>
      <c r="AS270" s="177"/>
      <c r="AT270" s="177"/>
      <c r="AU270" s="177"/>
      <c r="AV270" s="177"/>
      <c r="AW270" s="185"/>
      <c r="AX270" s="185"/>
      <c r="AY270" s="185"/>
      <c r="AZ270" s="185"/>
      <c r="BA270" s="185"/>
      <c r="BB270" s="185"/>
      <c r="BC270" s="185"/>
      <c r="BD270" s="185"/>
      <c r="BE270" s="185"/>
      <c r="BF270" s="185"/>
      <c r="BG270" s="185"/>
      <c r="BH270" s="185"/>
      <c r="BI270" s="185"/>
      <c r="BJ270" s="185"/>
      <c r="BK270" s="185"/>
      <c r="BL270" s="185"/>
    </row>
    <row r="271" spans="1:79" s="136" customFormat="1" ht="12.75" customHeight="1" x14ac:dyDescent="0.2">
      <c r="A271" s="170">
        <v>2250</v>
      </c>
      <c r="B271" s="170"/>
      <c r="C271" s="170"/>
      <c r="D271" s="170"/>
      <c r="E271" s="170"/>
      <c r="F271" s="170"/>
      <c r="G271" s="130" t="s">
        <v>322</v>
      </c>
      <c r="H271" s="131"/>
      <c r="I271" s="131"/>
      <c r="J271" s="131"/>
      <c r="K271" s="131"/>
      <c r="L271" s="131"/>
      <c r="M271" s="131"/>
      <c r="N271" s="131"/>
      <c r="O271" s="131"/>
      <c r="P271" s="131"/>
      <c r="Q271" s="131"/>
      <c r="R271" s="131"/>
      <c r="S271" s="132"/>
      <c r="T271" s="177">
        <v>30000</v>
      </c>
      <c r="U271" s="177"/>
      <c r="V271" s="177"/>
      <c r="W271" s="177"/>
      <c r="X271" s="177"/>
      <c r="Y271" s="177"/>
      <c r="Z271" s="177">
        <v>0</v>
      </c>
      <c r="AA271" s="177"/>
      <c r="AB271" s="177"/>
      <c r="AC271" s="177"/>
      <c r="AD271" s="177"/>
      <c r="AE271" s="177">
        <v>0</v>
      </c>
      <c r="AF271" s="177"/>
      <c r="AG271" s="177"/>
      <c r="AH271" s="177"/>
      <c r="AI271" s="177"/>
      <c r="AJ271" s="177"/>
      <c r="AK271" s="177">
        <v>0</v>
      </c>
      <c r="AL271" s="177"/>
      <c r="AM271" s="177"/>
      <c r="AN271" s="177"/>
      <c r="AO271" s="177"/>
      <c r="AP271" s="177"/>
      <c r="AQ271" s="177">
        <v>0</v>
      </c>
      <c r="AR271" s="177"/>
      <c r="AS271" s="177"/>
      <c r="AT271" s="177"/>
      <c r="AU271" s="177"/>
      <c r="AV271" s="177"/>
      <c r="AW271" s="185"/>
      <c r="AX271" s="185"/>
      <c r="AY271" s="185"/>
      <c r="AZ271" s="185"/>
      <c r="BA271" s="185"/>
      <c r="BB271" s="185"/>
      <c r="BC271" s="185"/>
      <c r="BD271" s="185"/>
      <c r="BE271" s="185"/>
      <c r="BF271" s="185"/>
      <c r="BG271" s="185"/>
      <c r="BH271" s="185"/>
      <c r="BI271" s="185"/>
      <c r="BJ271" s="185"/>
      <c r="BK271" s="185"/>
      <c r="BL271" s="185"/>
    </row>
    <row r="272" spans="1:79" s="136" customFormat="1" ht="38.25" customHeight="1" x14ac:dyDescent="0.2">
      <c r="A272" s="170">
        <v>2282</v>
      </c>
      <c r="B272" s="170"/>
      <c r="C272" s="170"/>
      <c r="D272" s="170"/>
      <c r="E272" s="170"/>
      <c r="F272" s="170"/>
      <c r="G272" s="130" t="s">
        <v>274</v>
      </c>
      <c r="H272" s="131"/>
      <c r="I272" s="131"/>
      <c r="J272" s="131"/>
      <c r="K272" s="131"/>
      <c r="L272" s="131"/>
      <c r="M272" s="131"/>
      <c r="N272" s="131"/>
      <c r="O272" s="131"/>
      <c r="P272" s="131"/>
      <c r="Q272" s="131"/>
      <c r="R272" s="131"/>
      <c r="S272" s="132"/>
      <c r="T272" s="177">
        <v>2750000</v>
      </c>
      <c r="U272" s="177"/>
      <c r="V272" s="177"/>
      <c r="W272" s="177"/>
      <c r="X272" s="177"/>
      <c r="Y272" s="177"/>
      <c r="Z272" s="177">
        <v>2750000</v>
      </c>
      <c r="AA272" s="177"/>
      <c r="AB272" s="177"/>
      <c r="AC272" s="177"/>
      <c r="AD272" s="177"/>
      <c r="AE272" s="177">
        <v>0</v>
      </c>
      <c r="AF272" s="177"/>
      <c r="AG272" s="177"/>
      <c r="AH272" s="177"/>
      <c r="AI272" s="177"/>
      <c r="AJ272" s="177"/>
      <c r="AK272" s="177">
        <v>0</v>
      </c>
      <c r="AL272" s="177"/>
      <c r="AM272" s="177"/>
      <c r="AN272" s="177"/>
      <c r="AO272" s="177"/>
      <c r="AP272" s="177"/>
      <c r="AQ272" s="177">
        <v>0</v>
      </c>
      <c r="AR272" s="177"/>
      <c r="AS272" s="177"/>
      <c r="AT272" s="177"/>
      <c r="AU272" s="177"/>
      <c r="AV272" s="177"/>
      <c r="AW272" s="185"/>
      <c r="AX272" s="185"/>
      <c r="AY272" s="185"/>
      <c r="AZ272" s="185"/>
      <c r="BA272" s="185"/>
      <c r="BB272" s="185"/>
      <c r="BC272" s="185"/>
      <c r="BD272" s="185"/>
      <c r="BE272" s="185"/>
      <c r="BF272" s="185"/>
      <c r="BG272" s="185"/>
      <c r="BH272" s="185"/>
      <c r="BI272" s="185"/>
      <c r="BJ272" s="185"/>
      <c r="BK272" s="185"/>
      <c r="BL272" s="185"/>
    </row>
    <row r="273" spans="1:64" s="136" customFormat="1" ht="12.75" customHeight="1" x14ac:dyDescent="0.2">
      <c r="A273" s="170">
        <v>2800</v>
      </c>
      <c r="B273" s="170"/>
      <c r="C273" s="170"/>
      <c r="D273" s="170"/>
      <c r="E273" s="170"/>
      <c r="F273" s="170"/>
      <c r="G273" s="130" t="s">
        <v>275</v>
      </c>
      <c r="H273" s="131"/>
      <c r="I273" s="131"/>
      <c r="J273" s="131"/>
      <c r="K273" s="131"/>
      <c r="L273" s="131"/>
      <c r="M273" s="131"/>
      <c r="N273" s="131"/>
      <c r="O273" s="131"/>
      <c r="P273" s="131"/>
      <c r="Q273" s="131"/>
      <c r="R273" s="131"/>
      <c r="S273" s="132"/>
      <c r="T273" s="177">
        <v>40000</v>
      </c>
      <c r="U273" s="177"/>
      <c r="V273" s="177"/>
      <c r="W273" s="177"/>
      <c r="X273" s="177"/>
      <c r="Y273" s="177"/>
      <c r="Z273" s="177">
        <v>26317</v>
      </c>
      <c r="AA273" s="177"/>
      <c r="AB273" s="177"/>
      <c r="AC273" s="177"/>
      <c r="AD273" s="177"/>
      <c r="AE273" s="177">
        <v>0</v>
      </c>
      <c r="AF273" s="177"/>
      <c r="AG273" s="177"/>
      <c r="AH273" s="177"/>
      <c r="AI273" s="177"/>
      <c r="AJ273" s="177"/>
      <c r="AK273" s="177">
        <v>0</v>
      </c>
      <c r="AL273" s="177"/>
      <c r="AM273" s="177"/>
      <c r="AN273" s="177"/>
      <c r="AO273" s="177"/>
      <c r="AP273" s="177"/>
      <c r="AQ273" s="177">
        <v>0</v>
      </c>
      <c r="AR273" s="177"/>
      <c r="AS273" s="177"/>
      <c r="AT273" s="177"/>
      <c r="AU273" s="177"/>
      <c r="AV273" s="177"/>
      <c r="AW273" s="185"/>
      <c r="AX273" s="185"/>
      <c r="AY273" s="185"/>
      <c r="AZ273" s="185"/>
      <c r="BA273" s="185"/>
      <c r="BB273" s="185"/>
      <c r="BC273" s="185"/>
      <c r="BD273" s="185"/>
      <c r="BE273" s="185"/>
      <c r="BF273" s="185"/>
      <c r="BG273" s="185"/>
      <c r="BH273" s="185"/>
      <c r="BI273" s="185"/>
      <c r="BJ273" s="185"/>
      <c r="BK273" s="185"/>
      <c r="BL273" s="185"/>
    </row>
    <row r="274" spans="1:64" s="9" customFormat="1" ht="12.75" customHeight="1" x14ac:dyDescent="0.2">
      <c r="A274" s="124"/>
      <c r="B274" s="124"/>
      <c r="C274" s="124"/>
      <c r="D274" s="124"/>
      <c r="E274" s="124"/>
      <c r="F274" s="124"/>
      <c r="G274" s="137" t="s">
        <v>179</v>
      </c>
      <c r="H274" s="138"/>
      <c r="I274" s="138"/>
      <c r="J274" s="138"/>
      <c r="K274" s="138"/>
      <c r="L274" s="138"/>
      <c r="M274" s="138"/>
      <c r="N274" s="138"/>
      <c r="O274" s="138"/>
      <c r="P274" s="138"/>
      <c r="Q274" s="138"/>
      <c r="R274" s="138"/>
      <c r="S274" s="139"/>
      <c r="T274" s="176">
        <v>3720000</v>
      </c>
      <c r="U274" s="176"/>
      <c r="V274" s="176"/>
      <c r="W274" s="176"/>
      <c r="X274" s="176"/>
      <c r="Y274" s="176"/>
      <c r="Z274" s="176">
        <v>3367135.1</v>
      </c>
      <c r="AA274" s="176"/>
      <c r="AB274" s="176"/>
      <c r="AC274" s="176"/>
      <c r="AD274" s="176"/>
      <c r="AE274" s="176">
        <v>0</v>
      </c>
      <c r="AF274" s="176"/>
      <c r="AG274" s="176"/>
      <c r="AH274" s="176"/>
      <c r="AI274" s="176"/>
      <c r="AJ274" s="176"/>
      <c r="AK274" s="176">
        <v>0</v>
      </c>
      <c r="AL274" s="176"/>
      <c r="AM274" s="176"/>
      <c r="AN274" s="176"/>
      <c r="AO274" s="176"/>
      <c r="AP274" s="176"/>
      <c r="AQ274" s="176">
        <v>0</v>
      </c>
      <c r="AR274" s="176"/>
      <c r="AS274" s="176"/>
      <c r="AT274" s="176"/>
      <c r="AU274" s="176"/>
      <c r="AV274" s="176"/>
      <c r="AW274" s="180"/>
      <c r="AX274" s="180"/>
      <c r="AY274" s="180"/>
      <c r="AZ274" s="180"/>
      <c r="BA274" s="180"/>
      <c r="BB274" s="180"/>
      <c r="BC274" s="180"/>
      <c r="BD274" s="180"/>
      <c r="BE274" s="180"/>
      <c r="BF274" s="180"/>
      <c r="BG274" s="180"/>
      <c r="BH274" s="180"/>
      <c r="BI274" s="180"/>
      <c r="BJ274" s="180"/>
      <c r="BK274" s="180"/>
      <c r="BL274" s="180"/>
    </row>
    <row r="276" spans="1:64" ht="14.25" customHeight="1" x14ac:dyDescent="0.2">
      <c r="A276" s="48" t="s">
        <v>344</v>
      </c>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row>
    <row r="277" spans="1:64" ht="30" customHeight="1" x14ac:dyDescent="0.2">
      <c r="A277" s="148" t="s">
        <v>326</v>
      </c>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c r="BI277" s="149"/>
      <c r="BJ277" s="149"/>
      <c r="BK277" s="149"/>
      <c r="BL277" s="149"/>
    </row>
    <row r="278" spans="1:64" ht="1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row>
    <row r="280" spans="1:64" ht="14.25" x14ac:dyDescent="0.2">
      <c r="A280" s="48" t="s">
        <v>357</v>
      </c>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row>
    <row r="281" spans="1:64" ht="14.25" x14ac:dyDescent="0.2">
      <c r="A281" s="48" t="s">
        <v>333</v>
      </c>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row>
    <row r="282" spans="1:64" ht="15"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row>
    <row r="283" spans="1:64" ht="1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row>
    <row r="286" spans="1:64" ht="18.95" customHeight="1" x14ac:dyDescent="0.2">
      <c r="A286" s="152" t="s">
        <v>255</v>
      </c>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40"/>
      <c r="AC286" s="40"/>
      <c r="AD286" s="40"/>
      <c r="AE286" s="40"/>
      <c r="AF286" s="40"/>
      <c r="AG286" s="40"/>
      <c r="AH286" s="67"/>
      <c r="AI286" s="67"/>
      <c r="AJ286" s="67"/>
      <c r="AK286" s="67"/>
      <c r="AL286" s="67"/>
      <c r="AM286" s="67"/>
      <c r="AN286" s="67"/>
      <c r="AO286" s="67"/>
      <c r="AP286" s="67"/>
      <c r="AQ286" s="40"/>
      <c r="AR286" s="40"/>
      <c r="AS286" s="40"/>
      <c r="AT286" s="40"/>
      <c r="AU286" s="153" t="s">
        <v>257</v>
      </c>
      <c r="AV286" s="151"/>
      <c r="AW286" s="151"/>
      <c r="AX286" s="151"/>
      <c r="AY286" s="151"/>
      <c r="AZ286" s="151"/>
      <c r="BA286" s="151"/>
      <c r="BB286" s="151"/>
      <c r="BC286" s="151"/>
      <c r="BD286" s="151"/>
      <c r="BE286" s="151"/>
      <c r="BF286" s="151"/>
    </row>
    <row r="287" spans="1:64" ht="12.75" customHeight="1" x14ac:dyDescent="0.2">
      <c r="AB287" s="41"/>
      <c r="AC287" s="41"/>
      <c r="AD287" s="41"/>
      <c r="AE287" s="41"/>
      <c r="AF287" s="41"/>
      <c r="AG287" s="41"/>
      <c r="AH287" s="47" t="s">
        <v>2</v>
      </c>
      <c r="AI287" s="47"/>
      <c r="AJ287" s="47"/>
      <c r="AK287" s="47"/>
      <c r="AL287" s="47"/>
      <c r="AM287" s="47"/>
      <c r="AN287" s="47"/>
      <c r="AO287" s="47"/>
      <c r="AP287" s="47"/>
      <c r="AQ287" s="41"/>
      <c r="AR287" s="41"/>
      <c r="AS287" s="41"/>
      <c r="AT287" s="41"/>
      <c r="AU287" s="47" t="s">
        <v>205</v>
      </c>
      <c r="AV287" s="47"/>
      <c r="AW287" s="47"/>
      <c r="AX287" s="47"/>
      <c r="AY287" s="47"/>
      <c r="AZ287" s="47"/>
      <c r="BA287" s="47"/>
      <c r="BB287" s="47"/>
      <c r="BC287" s="47"/>
      <c r="BD287" s="47"/>
      <c r="BE287" s="47"/>
      <c r="BF287" s="47"/>
    </row>
    <row r="288" spans="1:64" ht="15" x14ac:dyDescent="0.2">
      <c r="AB288" s="41"/>
      <c r="AC288" s="41"/>
      <c r="AD288" s="41"/>
      <c r="AE288" s="41"/>
      <c r="AF288" s="41"/>
      <c r="AG288" s="41"/>
      <c r="AH288" s="42"/>
      <c r="AI288" s="42"/>
      <c r="AJ288" s="42"/>
      <c r="AK288" s="42"/>
      <c r="AL288" s="42"/>
      <c r="AM288" s="42"/>
      <c r="AN288" s="42"/>
      <c r="AO288" s="42"/>
      <c r="AP288" s="42"/>
      <c r="AQ288" s="41"/>
      <c r="AR288" s="41"/>
      <c r="AS288" s="41"/>
      <c r="AT288" s="41"/>
      <c r="AU288" s="42"/>
      <c r="AV288" s="42"/>
      <c r="AW288" s="42"/>
      <c r="AX288" s="42"/>
      <c r="AY288" s="42"/>
      <c r="AZ288" s="42"/>
      <c r="BA288" s="42"/>
      <c r="BB288" s="42"/>
      <c r="BC288" s="42"/>
      <c r="BD288" s="42"/>
      <c r="BE288" s="42"/>
      <c r="BF288" s="42"/>
    </row>
    <row r="289" spans="1:58" ht="18" customHeight="1" x14ac:dyDescent="0.2">
      <c r="A289" s="152" t="s">
        <v>256</v>
      </c>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41"/>
      <c r="AC289" s="41"/>
      <c r="AD289" s="41"/>
      <c r="AE289" s="41"/>
      <c r="AF289" s="41"/>
      <c r="AG289" s="41"/>
      <c r="AH289" s="68"/>
      <c r="AI289" s="68"/>
      <c r="AJ289" s="68"/>
      <c r="AK289" s="68"/>
      <c r="AL289" s="68"/>
      <c r="AM289" s="68"/>
      <c r="AN289" s="68"/>
      <c r="AO289" s="68"/>
      <c r="AP289" s="68"/>
      <c r="AQ289" s="41"/>
      <c r="AR289" s="41"/>
      <c r="AS289" s="41"/>
      <c r="AT289" s="41"/>
      <c r="AU289" s="154" t="s">
        <v>258</v>
      </c>
      <c r="AV289" s="151"/>
      <c r="AW289" s="151"/>
      <c r="AX289" s="151"/>
      <c r="AY289" s="151"/>
      <c r="AZ289" s="151"/>
      <c r="BA289" s="151"/>
      <c r="BB289" s="151"/>
      <c r="BC289" s="151"/>
      <c r="BD289" s="151"/>
      <c r="BE289" s="151"/>
      <c r="BF289" s="151"/>
    </row>
    <row r="290" spans="1:58" ht="12" customHeight="1" x14ac:dyDescent="0.2">
      <c r="AB290" s="41"/>
      <c r="AC290" s="41"/>
      <c r="AD290" s="41"/>
      <c r="AE290" s="41"/>
      <c r="AF290" s="41"/>
      <c r="AG290" s="41"/>
      <c r="AH290" s="47" t="s">
        <v>2</v>
      </c>
      <c r="AI290" s="47"/>
      <c r="AJ290" s="47"/>
      <c r="AK290" s="47"/>
      <c r="AL290" s="47"/>
      <c r="AM290" s="47"/>
      <c r="AN290" s="47"/>
      <c r="AO290" s="47"/>
      <c r="AP290" s="47"/>
      <c r="AQ290" s="41"/>
      <c r="AR290" s="41"/>
      <c r="AS290" s="41"/>
      <c r="AT290" s="41"/>
      <c r="AU290" s="47" t="s">
        <v>205</v>
      </c>
      <c r="AV290" s="47"/>
      <c r="AW290" s="47"/>
      <c r="AX290" s="47"/>
      <c r="AY290" s="47"/>
      <c r="AZ290" s="47"/>
      <c r="BA290" s="47"/>
      <c r="BB290" s="47"/>
      <c r="BC290" s="47"/>
      <c r="BD290" s="47"/>
      <c r="BE290" s="47"/>
      <c r="BF290" s="47"/>
    </row>
  </sheetData>
  <mergeCells count="2039">
    <mergeCell ref="BE274:BL274"/>
    <mergeCell ref="AW273:BD273"/>
    <mergeCell ref="BE273:BL273"/>
    <mergeCell ref="A274:F274"/>
    <mergeCell ref="G274:S274"/>
    <mergeCell ref="T274:Y274"/>
    <mergeCell ref="Z274:AD274"/>
    <mergeCell ref="AE274:AJ274"/>
    <mergeCell ref="AK274:AP274"/>
    <mergeCell ref="AQ274:AV274"/>
    <mergeCell ref="AW274:BD274"/>
    <mergeCell ref="AQ272:AV272"/>
    <mergeCell ref="AW272:BD272"/>
    <mergeCell ref="BE272:BL272"/>
    <mergeCell ref="A273:F273"/>
    <mergeCell ref="G273:S273"/>
    <mergeCell ref="T273:Y273"/>
    <mergeCell ref="Z273:AD273"/>
    <mergeCell ref="AE273:AJ273"/>
    <mergeCell ref="AK273:AP273"/>
    <mergeCell ref="AQ273:AV273"/>
    <mergeCell ref="AK271:AP271"/>
    <mergeCell ref="AQ271:AV271"/>
    <mergeCell ref="AW271:BD271"/>
    <mergeCell ref="BE271:BL271"/>
    <mergeCell ref="A272:F272"/>
    <mergeCell ref="G272:S272"/>
    <mergeCell ref="T272:Y272"/>
    <mergeCell ref="Z272:AD272"/>
    <mergeCell ref="AE272:AJ272"/>
    <mergeCell ref="AK272:AP272"/>
    <mergeCell ref="AE270:AJ270"/>
    <mergeCell ref="AK270:AP270"/>
    <mergeCell ref="AQ270:AV270"/>
    <mergeCell ref="AW270:BD270"/>
    <mergeCell ref="BE270:BL270"/>
    <mergeCell ref="A271:F271"/>
    <mergeCell ref="G271:S271"/>
    <mergeCell ref="T271:Y271"/>
    <mergeCell ref="Z271:AD271"/>
    <mergeCell ref="AE271:AJ271"/>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J260:AN260"/>
    <mergeCell ref="AO260:AS260"/>
    <mergeCell ref="AT260:AW260"/>
    <mergeCell ref="AX260:BB260"/>
    <mergeCell ref="BC260:BG260"/>
    <mergeCell ref="BH260:BL260"/>
    <mergeCell ref="AT259:AW259"/>
    <mergeCell ref="AX259:BB259"/>
    <mergeCell ref="BC259:BG259"/>
    <mergeCell ref="BH259:BL259"/>
    <mergeCell ref="A260:F260"/>
    <mergeCell ref="G260:P260"/>
    <mergeCell ref="Q260:U260"/>
    <mergeCell ref="V260:Y260"/>
    <mergeCell ref="Z260:AD260"/>
    <mergeCell ref="AE260:AI260"/>
    <mergeCell ref="A259:F259"/>
    <mergeCell ref="G259:P259"/>
    <mergeCell ref="Q259:U259"/>
    <mergeCell ref="V259:Y259"/>
    <mergeCell ref="Z259:AD259"/>
    <mergeCell ref="AE259:AI259"/>
    <mergeCell ref="AJ259:AN259"/>
    <mergeCell ref="AO259:AS259"/>
    <mergeCell ref="BB249:BF249"/>
    <mergeCell ref="BG249:BL249"/>
    <mergeCell ref="BB248:BF248"/>
    <mergeCell ref="BG248:BL248"/>
    <mergeCell ref="A249:F249"/>
    <mergeCell ref="G249:S249"/>
    <mergeCell ref="T249:Y249"/>
    <mergeCell ref="Z249:AD249"/>
    <mergeCell ref="AE249:AJ249"/>
    <mergeCell ref="AK249:AP249"/>
    <mergeCell ref="AQ249:AV249"/>
    <mergeCell ref="AW249:BA249"/>
    <mergeCell ref="BB247:BF247"/>
    <mergeCell ref="BG247:BL247"/>
    <mergeCell ref="A248:F248"/>
    <mergeCell ref="G248:S248"/>
    <mergeCell ref="T248:Y248"/>
    <mergeCell ref="Z248:AD248"/>
    <mergeCell ref="AE248:AJ248"/>
    <mergeCell ref="AK248:AP248"/>
    <mergeCell ref="AQ248:AV248"/>
    <mergeCell ref="AW248:BA248"/>
    <mergeCell ref="BB246:BF246"/>
    <mergeCell ref="BG246:BL246"/>
    <mergeCell ref="A247:F247"/>
    <mergeCell ref="G247:S247"/>
    <mergeCell ref="T247:Y247"/>
    <mergeCell ref="Z247:AD247"/>
    <mergeCell ref="AE247:AJ247"/>
    <mergeCell ref="AK247:AP247"/>
    <mergeCell ref="AQ247:AV247"/>
    <mergeCell ref="AW247:BA247"/>
    <mergeCell ref="T246:Y246"/>
    <mergeCell ref="Z246:AD246"/>
    <mergeCell ref="AE246:AJ246"/>
    <mergeCell ref="AK246:AP246"/>
    <mergeCell ref="AQ246:AV246"/>
    <mergeCell ref="AW246:BA246"/>
    <mergeCell ref="A245:F245"/>
    <mergeCell ref="G245:S245"/>
    <mergeCell ref="T245:Y245"/>
    <mergeCell ref="Z245:AD245"/>
    <mergeCell ref="AE245:AJ245"/>
    <mergeCell ref="AK245:AP245"/>
    <mergeCell ref="AQ245:AV245"/>
    <mergeCell ref="AW245:BA245"/>
    <mergeCell ref="AZ220:BD220"/>
    <mergeCell ref="A221:F221"/>
    <mergeCell ref="G221:S221"/>
    <mergeCell ref="T221:Z221"/>
    <mergeCell ref="AA221:AE221"/>
    <mergeCell ref="AF221:AJ221"/>
    <mergeCell ref="AK221:AO221"/>
    <mergeCell ref="AP221:AT221"/>
    <mergeCell ref="AU221:AY221"/>
    <mergeCell ref="AZ221:BD221"/>
    <mergeCell ref="AU219:AY219"/>
    <mergeCell ref="AZ219:BD219"/>
    <mergeCell ref="A220:F220"/>
    <mergeCell ref="G220:S220"/>
    <mergeCell ref="T220:Z220"/>
    <mergeCell ref="AA220:AE220"/>
    <mergeCell ref="AF220:AJ220"/>
    <mergeCell ref="AK220:AO220"/>
    <mergeCell ref="AP220:AT220"/>
    <mergeCell ref="AU220:AY220"/>
    <mergeCell ref="AP218:AT218"/>
    <mergeCell ref="AU218:AY218"/>
    <mergeCell ref="AZ218:BD218"/>
    <mergeCell ref="A219:F219"/>
    <mergeCell ref="G219:S219"/>
    <mergeCell ref="T219:Z219"/>
    <mergeCell ref="AA219:AE219"/>
    <mergeCell ref="AF219:AJ219"/>
    <mergeCell ref="AK219:AO219"/>
    <mergeCell ref="AP219:AT219"/>
    <mergeCell ref="AK217:AO217"/>
    <mergeCell ref="AP217:AT217"/>
    <mergeCell ref="AU217:AY217"/>
    <mergeCell ref="AZ217:BD217"/>
    <mergeCell ref="A218:F218"/>
    <mergeCell ref="G218:S218"/>
    <mergeCell ref="T218:Z218"/>
    <mergeCell ref="AA218:AE218"/>
    <mergeCell ref="AF218:AJ218"/>
    <mergeCell ref="AK218:AO218"/>
    <mergeCell ref="A217:F217"/>
    <mergeCell ref="G217:S217"/>
    <mergeCell ref="T217:Z217"/>
    <mergeCell ref="AA217:AE217"/>
    <mergeCell ref="AF217:AJ217"/>
    <mergeCell ref="BE208:BI208"/>
    <mergeCell ref="BJ208:BN208"/>
    <mergeCell ref="BO208:BS208"/>
    <mergeCell ref="BO207:BS207"/>
    <mergeCell ref="A208:F208"/>
    <mergeCell ref="G208:S208"/>
    <mergeCell ref="T208:Z208"/>
    <mergeCell ref="AA208:AE208"/>
    <mergeCell ref="AF208:AJ208"/>
    <mergeCell ref="AK208:AO208"/>
    <mergeCell ref="AP208:AT208"/>
    <mergeCell ref="AU208:AY208"/>
    <mergeCell ref="AZ208:BD208"/>
    <mergeCell ref="AK207:AO207"/>
    <mergeCell ref="AP207:AT207"/>
    <mergeCell ref="AU207:AY207"/>
    <mergeCell ref="AZ207:BD207"/>
    <mergeCell ref="BE207:BI207"/>
    <mergeCell ref="BJ207:BN207"/>
    <mergeCell ref="AU206:AY206"/>
    <mergeCell ref="AZ206:BD206"/>
    <mergeCell ref="BE206:BI206"/>
    <mergeCell ref="BJ206:BN206"/>
    <mergeCell ref="BO206:BS206"/>
    <mergeCell ref="A207:F207"/>
    <mergeCell ref="G207:S207"/>
    <mergeCell ref="T207:Z207"/>
    <mergeCell ref="AA207:AE207"/>
    <mergeCell ref="AF207:AJ207"/>
    <mergeCell ref="BE205:BI205"/>
    <mergeCell ref="BJ205:BN205"/>
    <mergeCell ref="BO205:BS205"/>
    <mergeCell ref="A206:F206"/>
    <mergeCell ref="G206:S206"/>
    <mergeCell ref="T206:Z206"/>
    <mergeCell ref="AA206:AE206"/>
    <mergeCell ref="AF206:AJ206"/>
    <mergeCell ref="AK206:AO206"/>
    <mergeCell ref="AP206:AT206"/>
    <mergeCell ref="BO204:BS204"/>
    <mergeCell ref="A205:F205"/>
    <mergeCell ref="G205:S205"/>
    <mergeCell ref="T205:Z205"/>
    <mergeCell ref="AA205:AE205"/>
    <mergeCell ref="AF205:AJ205"/>
    <mergeCell ref="AK205:AO205"/>
    <mergeCell ref="AP205:AT205"/>
    <mergeCell ref="AU205:AY205"/>
    <mergeCell ref="AZ205:BD205"/>
    <mergeCell ref="AK204:AO204"/>
    <mergeCell ref="AP204:AT204"/>
    <mergeCell ref="AU204:AY204"/>
    <mergeCell ref="AZ204:BD204"/>
    <mergeCell ref="BE204:BI204"/>
    <mergeCell ref="BJ204:BN204"/>
    <mergeCell ref="A204:F204"/>
    <mergeCell ref="G204:S204"/>
    <mergeCell ref="T204:Z204"/>
    <mergeCell ref="AA204:AE204"/>
    <mergeCell ref="AF204:AJ204"/>
    <mergeCell ref="AX193:AZ193"/>
    <mergeCell ref="BA193:BC193"/>
    <mergeCell ref="BD193:BF193"/>
    <mergeCell ref="BG193:BI193"/>
    <mergeCell ref="BJ193:BL193"/>
    <mergeCell ref="A193:C193"/>
    <mergeCell ref="D193:V193"/>
    <mergeCell ref="W193:Y193"/>
    <mergeCell ref="Z193:AB193"/>
    <mergeCell ref="AC193:AE193"/>
    <mergeCell ref="AF193:AH193"/>
    <mergeCell ref="AI193:AK193"/>
    <mergeCell ref="A183:T183"/>
    <mergeCell ref="U183:Y183"/>
    <mergeCell ref="Z183:AD183"/>
    <mergeCell ref="AE183:AI183"/>
    <mergeCell ref="AJ183:AN183"/>
    <mergeCell ref="AO183:AS183"/>
    <mergeCell ref="AT183:AX183"/>
    <mergeCell ref="AY183:BC183"/>
    <mergeCell ref="BD183:BH183"/>
    <mergeCell ref="BE174:BI174"/>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V151:AE151"/>
    <mergeCell ref="AF151:AJ151"/>
    <mergeCell ref="AK151:AO151"/>
    <mergeCell ref="AP151:AT151"/>
    <mergeCell ref="AU151:AY151"/>
    <mergeCell ref="AZ151:BD151"/>
    <mergeCell ref="A150:C150"/>
    <mergeCell ref="D150:P150"/>
    <mergeCell ref="Q150:U150"/>
    <mergeCell ref="V150:AE150"/>
    <mergeCell ref="AF150:AJ150"/>
    <mergeCell ref="AK150:AO150"/>
    <mergeCell ref="AP150:AT150"/>
    <mergeCell ref="AU150:AY150"/>
    <mergeCell ref="AZ150:BD150"/>
    <mergeCell ref="BE142:BI142"/>
    <mergeCell ref="BJ142:BN142"/>
    <mergeCell ref="BO142:BS142"/>
    <mergeCell ref="BT142:BX142"/>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A118:C118"/>
    <mergeCell ref="D118:P118"/>
    <mergeCell ref="Q118:U118"/>
    <mergeCell ref="V118:AE118"/>
    <mergeCell ref="AF118:AJ118"/>
    <mergeCell ref="AK118:AO118"/>
    <mergeCell ref="AP118:AT118"/>
    <mergeCell ref="AU118:AY118"/>
    <mergeCell ref="AZ118:BD118"/>
    <mergeCell ref="BD108:BH108"/>
    <mergeCell ref="BD107:BH107"/>
    <mergeCell ref="A108:C108"/>
    <mergeCell ref="D108:T108"/>
    <mergeCell ref="U108:Y108"/>
    <mergeCell ref="Z108:AD108"/>
    <mergeCell ref="AE108:AI108"/>
    <mergeCell ref="AJ108:AN108"/>
    <mergeCell ref="AO108:AS108"/>
    <mergeCell ref="AT108:AX108"/>
    <mergeCell ref="AY108:BC108"/>
    <mergeCell ref="BD106:BH106"/>
    <mergeCell ref="A107:C107"/>
    <mergeCell ref="D107:T107"/>
    <mergeCell ref="U107:Y107"/>
    <mergeCell ref="Z107:AD107"/>
    <mergeCell ref="AE107:AI107"/>
    <mergeCell ref="AJ107:AN107"/>
    <mergeCell ref="AO107:AS107"/>
    <mergeCell ref="AT107:AX107"/>
    <mergeCell ref="AY107:BC107"/>
    <mergeCell ref="BD105:BH105"/>
    <mergeCell ref="A106:C106"/>
    <mergeCell ref="D106:T106"/>
    <mergeCell ref="U106:Y106"/>
    <mergeCell ref="Z106:AD106"/>
    <mergeCell ref="AE106:AI106"/>
    <mergeCell ref="AJ106:AN106"/>
    <mergeCell ref="AO106:AS106"/>
    <mergeCell ref="AT106:AX106"/>
    <mergeCell ref="AY106:BC106"/>
    <mergeCell ref="A105:C105"/>
    <mergeCell ref="D105:T105"/>
    <mergeCell ref="U105:Y105"/>
    <mergeCell ref="Z105:AD105"/>
    <mergeCell ref="AE105:AI105"/>
    <mergeCell ref="BU96:BY96"/>
    <mergeCell ref="AS96:AW96"/>
    <mergeCell ref="AX96:BA96"/>
    <mergeCell ref="BB96:BF96"/>
    <mergeCell ref="BG96:BK96"/>
    <mergeCell ref="BL96:BP96"/>
    <mergeCell ref="BQ96:BT96"/>
    <mergeCell ref="BL95:BP95"/>
    <mergeCell ref="BQ95:BT95"/>
    <mergeCell ref="BU95:BY95"/>
    <mergeCell ref="A96:C96"/>
    <mergeCell ref="D96:T96"/>
    <mergeCell ref="U96:Y96"/>
    <mergeCell ref="Z96:AD96"/>
    <mergeCell ref="AE96:AH96"/>
    <mergeCell ref="AI96:AM96"/>
    <mergeCell ref="AN96:AR96"/>
    <mergeCell ref="AI95:AM95"/>
    <mergeCell ref="AN95:AR95"/>
    <mergeCell ref="AS95:AW95"/>
    <mergeCell ref="AX95:BA95"/>
    <mergeCell ref="BB95:BF95"/>
    <mergeCell ref="BG95:BK95"/>
    <mergeCell ref="BB94:BF94"/>
    <mergeCell ref="BG94:BK94"/>
    <mergeCell ref="BL94:BP94"/>
    <mergeCell ref="BQ94:BT94"/>
    <mergeCell ref="BU94:BY94"/>
    <mergeCell ref="A95:C95"/>
    <mergeCell ref="D95:T95"/>
    <mergeCell ref="U95:Y95"/>
    <mergeCell ref="Z95:AD95"/>
    <mergeCell ref="AE95:AH95"/>
    <mergeCell ref="BU93:BY93"/>
    <mergeCell ref="A94:C94"/>
    <mergeCell ref="D94:T94"/>
    <mergeCell ref="U94:Y94"/>
    <mergeCell ref="Z94:AD94"/>
    <mergeCell ref="AE94:AH94"/>
    <mergeCell ref="AI94:AM94"/>
    <mergeCell ref="AN94:AR94"/>
    <mergeCell ref="AS94:AW94"/>
    <mergeCell ref="AX94:BA94"/>
    <mergeCell ref="AS93:AW93"/>
    <mergeCell ref="AX93:BA93"/>
    <mergeCell ref="BB93:BF93"/>
    <mergeCell ref="BG93:BK93"/>
    <mergeCell ref="BL93:BP93"/>
    <mergeCell ref="BQ93:BT93"/>
    <mergeCell ref="A93:C93"/>
    <mergeCell ref="D93:T93"/>
    <mergeCell ref="U93:Y93"/>
    <mergeCell ref="Z93:AD93"/>
    <mergeCell ref="AE93:AH93"/>
    <mergeCell ref="AI93:AM93"/>
    <mergeCell ref="AN93:AR93"/>
    <mergeCell ref="AW74:BA74"/>
    <mergeCell ref="BB74:BF74"/>
    <mergeCell ref="BG74:BK74"/>
    <mergeCell ref="AW73:BA73"/>
    <mergeCell ref="BB73:BF73"/>
    <mergeCell ref="BG73:BK73"/>
    <mergeCell ref="A74:D74"/>
    <mergeCell ref="E74:W74"/>
    <mergeCell ref="X74:AB74"/>
    <mergeCell ref="AC74:AG74"/>
    <mergeCell ref="AH74:AL74"/>
    <mergeCell ref="AM74:AQ74"/>
    <mergeCell ref="AR74:AV74"/>
    <mergeCell ref="AW72:BA72"/>
    <mergeCell ref="BB72:BF72"/>
    <mergeCell ref="BG72:BK72"/>
    <mergeCell ref="A73:D73"/>
    <mergeCell ref="E73:W73"/>
    <mergeCell ref="X73:AB73"/>
    <mergeCell ref="AC73:AG73"/>
    <mergeCell ref="AH73:AL73"/>
    <mergeCell ref="AM73:AQ73"/>
    <mergeCell ref="AR73:AV73"/>
    <mergeCell ref="E72:W72"/>
    <mergeCell ref="X72:AB72"/>
    <mergeCell ref="AC72:AG72"/>
    <mergeCell ref="AH72:AL72"/>
    <mergeCell ref="AM72:AQ72"/>
    <mergeCell ref="AR72:AV72"/>
    <mergeCell ref="A71:D71"/>
    <mergeCell ref="E71:W71"/>
    <mergeCell ref="X71:AB71"/>
    <mergeCell ref="AC71:AG71"/>
    <mergeCell ref="AH71:AL71"/>
    <mergeCell ref="AM71:AQ71"/>
    <mergeCell ref="AR71:AV71"/>
    <mergeCell ref="BU54:BY54"/>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89:AA289"/>
    <mergeCell ref="AH289:AP289"/>
    <mergeCell ref="AU289:BF289"/>
    <mergeCell ref="AH290:AP290"/>
    <mergeCell ref="AU290:BF290"/>
    <mergeCell ref="A31:D31"/>
    <mergeCell ref="E31:T31"/>
    <mergeCell ref="U31:Y31"/>
    <mergeCell ref="Z31:AD31"/>
    <mergeCell ref="AE31:AH31"/>
    <mergeCell ref="A282:BL282"/>
    <mergeCell ref="A286:AA286"/>
    <mergeCell ref="AH286:AP286"/>
    <mergeCell ref="AU286:BF286"/>
    <mergeCell ref="AH287:AP287"/>
    <mergeCell ref="AU287:BF287"/>
    <mergeCell ref="AW269:BD269"/>
    <mergeCell ref="BE269:BL269"/>
    <mergeCell ref="A276:BL276"/>
    <mergeCell ref="A277:BL277"/>
    <mergeCell ref="A280:BL280"/>
    <mergeCell ref="A281:BL281"/>
    <mergeCell ref="A270:F270"/>
    <mergeCell ref="G270:S270"/>
    <mergeCell ref="T270:Y270"/>
    <mergeCell ref="Z270:AD270"/>
    <mergeCell ref="AQ268:AV268"/>
    <mergeCell ref="AW268:BD268"/>
    <mergeCell ref="BE268:BL268"/>
    <mergeCell ref="A269:F269"/>
    <mergeCell ref="G269:S269"/>
    <mergeCell ref="T269:Y269"/>
    <mergeCell ref="Z269:AD269"/>
    <mergeCell ref="AE269:AJ269"/>
    <mergeCell ref="AK269:AP269"/>
    <mergeCell ref="AQ269:AV269"/>
    <mergeCell ref="A268:F268"/>
    <mergeCell ref="G268:S268"/>
    <mergeCell ref="T268:Y268"/>
    <mergeCell ref="Z268:AD268"/>
    <mergeCell ref="AE268:AJ268"/>
    <mergeCell ref="AK268:AP268"/>
    <mergeCell ref="BE265:BL266"/>
    <mergeCell ref="A267:F267"/>
    <mergeCell ref="G267:S267"/>
    <mergeCell ref="T267:Y267"/>
    <mergeCell ref="Z267:AD267"/>
    <mergeCell ref="AE267:AJ267"/>
    <mergeCell ref="AK267:AP267"/>
    <mergeCell ref="AQ267:AV267"/>
    <mergeCell ref="AW267:BD267"/>
    <mergeCell ref="BE267:BL267"/>
    <mergeCell ref="A263:BL263"/>
    <mergeCell ref="A264:BL264"/>
    <mergeCell ref="A265:F266"/>
    <mergeCell ref="G265:S266"/>
    <mergeCell ref="T265:Y266"/>
    <mergeCell ref="Z265:AD266"/>
    <mergeCell ref="AE265:AJ266"/>
    <mergeCell ref="AK265:AP266"/>
    <mergeCell ref="AQ265:AV266"/>
    <mergeCell ref="AW265:BD266"/>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T254:AW255"/>
    <mergeCell ref="AX254:BG254"/>
    <mergeCell ref="BH254:BL255"/>
    <mergeCell ref="Z255:AD255"/>
    <mergeCell ref="AE255:AI255"/>
    <mergeCell ref="AX255:BB255"/>
    <mergeCell ref="BC255:BG255"/>
    <mergeCell ref="A252:BL252"/>
    <mergeCell ref="A253:F255"/>
    <mergeCell ref="G253:P255"/>
    <mergeCell ref="Q253:AN253"/>
    <mergeCell ref="AO253:BL253"/>
    <mergeCell ref="Q254:U255"/>
    <mergeCell ref="V254:Y255"/>
    <mergeCell ref="Z254:AI254"/>
    <mergeCell ref="AJ254:AN255"/>
    <mergeCell ref="AO254:AS255"/>
    <mergeCell ref="AK244:AP244"/>
    <mergeCell ref="AQ244:AV244"/>
    <mergeCell ref="AW244:BA244"/>
    <mergeCell ref="BB244:BF244"/>
    <mergeCell ref="BG244:BL244"/>
    <mergeCell ref="A251:BL251"/>
    <mergeCell ref="BB245:BF245"/>
    <mergeCell ref="BG245:BL245"/>
    <mergeCell ref="A246:F246"/>
    <mergeCell ref="G246:S246"/>
    <mergeCell ref="AK243:AP243"/>
    <mergeCell ref="AQ243:AV243"/>
    <mergeCell ref="AW243:BA243"/>
    <mergeCell ref="BB243:BF243"/>
    <mergeCell ref="BG243:BL243"/>
    <mergeCell ref="A244:F244"/>
    <mergeCell ref="G244:S244"/>
    <mergeCell ref="T244:Y244"/>
    <mergeCell ref="Z244:AD244"/>
    <mergeCell ref="AE244:AJ244"/>
    <mergeCell ref="AK242:AP242"/>
    <mergeCell ref="AQ242:AV242"/>
    <mergeCell ref="AW242:BA242"/>
    <mergeCell ref="BB242:BF242"/>
    <mergeCell ref="BG242:BL242"/>
    <mergeCell ref="A243:F243"/>
    <mergeCell ref="G243:S243"/>
    <mergeCell ref="T243:Y243"/>
    <mergeCell ref="Z243:AD243"/>
    <mergeCell ref="AE243:AJ243"/>
    <mergeCell ref="AQ240:AV241"/>
    <mergeCell ref="AW240:BF240"/>
    <mergeCell ref="BG240:BL241"/>
    <mergeCell ref="AW241:BA241"/>
    <mergeCell ref="BB241:BF241"/>
    <mergeCell ref="A242:F242"/>
    <mergeCell ref="G242:S242"/>
    <mergeCell ref="T242:Y242"/>
    <mergeCell ref="Z242:AD242"/>
    <mergeCell ref="AE242:AJ242"/>
    <mergeCell ref="A240:F241"/>
    <mergeCell ref="G240:S241"/>
    <mergeCell ref="T240:Y241"/>
    <mergeCell ref="Z240:AD241"/>
    <mergeCell ref="AE240:AJ241"/>
    <mergeCell ref="AK240:AP241"/>
    <mergeCell ref="BP230:BS230"/>
    <mergeCell ref="A233:BL233"/>
    <mergeCell ref="A234:BL234"/>
    <mergeCell ref="A237:BL237"/>
    <mergeCell ref="A238:BL238"/>
    <mergeCell ref="A239:BL239"/>
    <mergeCell ref="AO230:AR230"/>
    <mergeCell ref="AS230:AW230"/>
    <mergeCell ref="AX230:BA230"/>
    <mergeCell ref="BB230:BF230"/>
    <mergeCell ref="BG230:BJ230"/>
    <mergeCell ref="BK230:BO230"/>
    <mergeCell ref="BB229:BF229"/>
    <mergeCell ref="BG229:BJ229"/>
    <mergeCell ref="BK229:BO229"/>
    <mergeCell ref="BP229:BS229"/>
    <mergeCell ref="A230:M230"/>
    <mergeCell ref="N230:U230"/>
    <mergeCell ref="V230:Z230"/>
    <mergeCell ref="AA230:AE230"/>
    <mergeCell ref="AF230:AI230"/>
    <mergeCell ref="AJ230:AN230"/>
    <mergeCell ref="BP228:BS228"/>
    <mergeCell ref="A229:M229"/>
    <mergeCell ref="N229:U229"/>
    <mergeCell ref="V229:Z229"/>
    <mergeCell ref="AA229:AE229"/>
    <mergeCell ref="AF229:AI229"/>
    <mergeCell ref="AJ229:AN229"/>
    <mergeCell ref="AO229:AR229"/>
    <mergeCell ref="AS229:AW229"/>
    <mergeCell ref="AX229:BA229"/>
    <mergeCell ref="AO228:AR228"/>
    <mergeCell ref="AS228:AW228"/>
    <mergeCell ref="AX228:BA228"/>
    <mergeCell ref="BB228:BF228"/>
    <mergeCell ref="BG228:BJ228"/>
    <mergeCell ref="BK228:BO228"/>
    <mergeCell ref="BB227:BF227"/>
    <mergeCell ref="BG227:BJ227"/>
    <mergeCell ref="BK227:BO227"/>
    <mergeCell ref="BP227:BS227"/>
    <mergeCell ref="A228:M228"/>
    <mergeCell ref="N228:U228"/>
    <mergeCell ref="V228:Z228"/>
    <mergeCell ref="AA228:AE228"/>
    <mergeCell ref="AF228:AI228"/>
    <mergeCell ref="AJ228:AN228"/>
    <mergeCell ref="AA227:AE227"/>
    <mergeCell ref="AF227:AI227"/>
    <mergeCell ref="AJ227:AN227"/>
    <mergeCell ref="AO227:AR227"/>
    <mergeCell ref="AS227:AW227"/>
    <mergeCell ref="AX227:BA227"/>
    <mergeCell ref="A224:BL224"/>
    <mergeCell ref="A225:BM225"/>
    <mergeCell ref="A226:M227"/>
    <mergeCell ref="N226:U227"/>
    <mergeCell ref="V226:Z227"/>
    <mergeCell ref="AA226:AI226"/>
    <mergeCell ref="AJ226:AR226"/>
    <mergeCell ref="AS226:BA226"/>
    <mergeCell ref="BB226:BJ226"/>
    <mergeCell ref="BK226:BS226"/>
    <mergeCell ref="AZ215:BD215"/>
    <mergeCell ref="A216:F216"/>
    <mergeCell ref="G216:S216"/>
    <mergeCell ref="T216:Z216"/>
    <mergeCell ref="AA216:AE216"/>
    <mergeCell ref="AF216:AJ216"/>
    <mergeCell ref="AK216:AO216"/>
    <mergeCell ref="AP216:AT216"/>
    <mergeCell ref="AU216:AY216"/>
    <mergeCell ref="AZ216:BD216"/>
    <mergeCell ref="AU214:AY214"/>
    <mergeCell ref="AZ214:BD214"/>
    <mergeCell ref="A215:F215"/>
    <mergeCell ref="G215:S215"/>
    <mergeCell ref="T215:Z215"/>
    <mergeCell ref="AA215:AE215"/>
    <mergeCell ref="AF215:AJ215"/>
    <mergeCell ref="AK215:AO215"/>
    <mergeCell ref="AP215:AT215"/>
    <mergeCell ref="AU215:AY215"/>
    <mergeCell ref="AP213:AT213"/>
    <mergeCell ref="AU213:AY213"/>
    <mergeCell ref="AZ213:BD213"/>
    <mergeCell ref="A214:F214"/>
    <mergeCell ref="G214:S214"/>
    <mergeCell ref="T214:Z214"/>
    <mergeCell ref="AA214:AE214"/>
    <mergeCell ref="AF214:AJ214"/>
    <mergeCell ref="AK214:AO214"/>
    <mergeCell ref="AP214:AT214"/>
    <mergeCell ref="A210:BL210"/>
    <mergeCell ref="A211:BD211"/>
    <mergeCell ref="A212:F213"/>
    <mergeCell ref="G212:S213"/>
    <mergeCell ref="T212:Z213"/>
    <mergeCell ref="AA212:AO212"/>
    <mergeCell ref="AP212:BD212"/>
    <mergeCell ref="AA213:AE213"/>
    <mergeCell ref="AF213:AJ213"/>
    <mergeCell ref="AK213:AO213"/>
    <mergeCell ref="AP203:AT203"/>
    <mergeCell ref="AU203:AY203"/>
    <mergeCell ref="AZ203:BD203"/>
    <mergeCell ref="BE203:BI203"/>
    <mergeCell ref="BJ203:BN203"/>
    <mergeCell ref="BO203:BS203"/>
    <mergeCell ref="A203:F203"/>
    <mergeCell ref="G203:S203"/>
    <mergeCell ref="T203:Z203"/>
    <mergeCell ref="AA203:AE203"/>
    <mergeCell ref="AF203:AJ203"/>
    <mergeCell ref="AK203:AO203"/>
    <mergeCell ref="AP202:AT202"/>
    <mergeCell ref="AU202:AY202"/>
    <mergeCell ref="AZ202:BD202"/>
    <mergeCell ref="BE202:BI202"/>
    <mergeCell ref="BJ202:BN202"/>
    <mergeCell ref="BO202:BS202"/>
    <mergeCell ref="A202:F202"/>
    <mergeCell ref="G202:S202"/>
    <mergeCell ref="T202:Z202"/>
    <mergeCell ref="AA202:AE202"/>
    <mergeCell ref="AF202:AJ202"/>
    <mergeCell ref="AK202:AO202"/>
    <mergeCell ref="AP201:AT201"/>
    <mergeCell ref="AU201:AY201"/>
    <mergeCell ref="AZ201:BD201"/>
    <mergeCell ref="BE201:BI201"/>
    <mergeCell ref="BJ201:BN201"/>
    <mergeCell ref="BO201:BS201"/>
    <mergeCell ref="A201:F201"/>
    <mergeCell ref="G201:S201"/>
    <mergeCell ref="T201:Z201"/>
    <mergeCell ref="AA201:AE201"/>
    <mergeCell ref="AF201:AJ201"/>
    <mergeCell ref="AK201:AO201"/>
    <mergeCell ref="AP200:AT200"/>
    <mergeCell ref="AU200:AY200"/>
    <mergeCell ref="AZ200:BD200"/>
    <mergeCell ref="BE200:BI200"/>
    <mergeCell ref="BJ200:BN200"/>
    <mergeCell ref="BO200:BS200"/>
    <mergeCell ref="A198:BS198"/>
    <mergeCell ref="A199:F200"/>
    <mergeCell ref="G199:S200"/>
    <mergeCell ref="T199:Z200"/>
    <mergeCell ref="AA199:AO199"/>
    <mergeCell ref="AP199:BD199"/>
    <mergeCell ref="BE199:BS199"/>
    <mergeCell ref="AA200:AE200"/>
    <mergeCell ref="AF200:AJ200"/>
    <mergeCell ref="AK200:AO200"/>
    <mergeCell ref="BA192:BC192"/>
    <mergeCell ref="BD192:BF192"/>
    <mergeCell ref="BG192:BI192"/>
    <mergeCell ref="BJ192:BL192"/>
    <mergeCell ref="A196:BL196"/>
    <mergeCell ref="A197:BS197"/>
    <mergeCell ref="AL193:AN193"/>
    <mergeCell ref="AO193:AQ193"/>
    <mergeCell ref="AR193:AT193"/>
    <mergeCell ref="AU193:AW193"/>
    <mergeCell ref="AI192:AK192"/>
    <mergeCell ref="AL192:AN192"/>
    <mergeCell ref="AO192:AQ192"/>
    <mergeCell ref="AR192:AT192"/>
    <mergeCell ref="AU192:AW192"/>
    <mergeCell ref="AX192:AZ192"/>
    <mergeCell ref="BA191:BC191"/>
    <mergeCell ref="BD191:BF191"/>
    <mergeCell ref="BG191:BI191"/>
    <mergeCell ref="BJ191:BL191"/>
    <mergeCell ref="A192:C192"/>
    <mergeCell ref="D192:V192"/>
    <mergeCell ref="W192:Y192"/>
    <mergeCell ref="Z192:AB192"/>
    <mergeCell ref="AC192:AE192"/>
    <mergeCell ref="AF192:AH192"/>
    <mergeCell ref="AI191:AK191"/>
    <mergeCell ref="AL191:AN191"/>
    <mergeCell ref="AO191:AQ191"/>
    <mergeCell ref="AR191:AT191"/>
    <mergeCell ref="AU191:AW191"/>
    <mergeCell ref="AX191:AZ191"/>
    <mergeCell ref="BA190:BC190"/>
    <mergeCell ref="BD190:BF190"/>
    <mergeCell ref="BG190:BI190"/>
    <mergeCell ref="BJ190:BL190"/>
    <mergeCell ref="A191:C191"/>
    <mergeCell ref="D191:V191"/>
    <mergeCell ref="W191:Y191"/>
    <mergeCell ref="Z191:AB191"/>
    <mergeCell ref="AC191:AE191"/>
    <mergeCell ref="AF191:AH191"/>
    <mergeCell ref="AI190:AK190"/>
    <mergeCell ref="AL190:AN190"/>
    <mergeCell ref="AO190:AQ190"/>
    <mergeCell ref="AR190:AT190"/>
    <mergeCell ref="AU190:AW190"/>
    <mergeCell ref="AX190:AZ190"/>
    <mergeCell ref="A190:C190"/>
    <mergeCell ref="D190:V190"/>
    <mergeCell ref="W190:Y190"/>
    <mergeCell ref="Z190:AB190"/>
    <mergeCell ref="AC190:AE190"/>
    <mergeCell ref="AF190:AH190"/>
    <mergeCell ref="BJ188:BL189"/>
    <mergeCell ref="W189:Y189"/>
    <mergeCell ref="Z189:AB189"/>
    <mergeCell ref="AC189:AE189"/>
    <mergeCell ref="AF189:AH189"/>
    <mergeCell ref="AI189:AK189"/>
    <mergeCell ref="AL189:AN189"/>
    <mergeCell ref="AO189:AQ189"/>
    <mergeCell ref="AR189:AT189"/>
    <mergeCell ref="BG187:BL187"/>
    <mergeCell ref="W188:AB188"/>
    <mergeCell ref="AC188:AH188"/>
    <mergeCell ref="AI188:AN188"/>
    <mergeCell ref="AO188:AT188"/>
    <mergeCell ref="AU188:AW189"/>
    <mergeCell ref="AX188:AZ189"/>
    <mergeCell ref="BA188:BC189"/>
    <mergeCell ref="BD188:BF189"/>
    <mergeCell ref="BG188:BI189"/>
    <mergeCell ref="A187:C189"/>
    <mergeCell ref="D187:V189"/>
    <mergeCell ref="W187:AH187"/>
    <mergeCell ref="AI187:AT187"/>
    <mergeCell ref="AU187:AZ187"/>
    <mergeCell ref="BA187:BF187"/>
    <mergeCell ref="AT182:AX182"/>
    <mergeCell ref="AY182:BC182"/>
    <mergeCell ref="BD182:BH182"/>
    <mergeCell ref="BI182:BM182"/>
    <mergeCell ref="BN182:BR182"/>
    <mergeCell ref="A186:BL186"/>
    <mergeCell ref="BI183:BM183"/>
    <mergeCell ref="BN183:BR183"/>
    <mergeCell ref="A182:T182"/>
    <mergeCell ref="U182:Y182"/>
    <mergeCell ref="Z182:AD182"/>
    <mergeCell ref="AE182:AI182"/>
    <mergeCell ref="AJ182:AN182"/>
    <mergeCell ref="AO182:AS182"/>
    <mergeCell ref="AO181:AS181"/>
    <mergeCell ref="AT181:AX181"/>
    <mergeCell ref="AY181:BC181"/>
    <mergeCell ref="BD181:BH181"/>
    <mergeCell ref="BI181:BM181"/>
    <mergeCell ref="BN181:BR181"/>
    <mergeCell ref="AT180:AX180"/>
    <mergeCell ref="AY180:BC180"/>
    <mergeCell ref="BD180:BH180"/>
    <mergeCell ref="BI180:BM180"/>
    <mergeCell ref="BN180:BR180"/>
    <mergeCell ref="A181:T181"/>
    <mergeCell ref="U181:Y181"/>
    <mergeCell ref="Z181:AD181"/>
    <mergeCell ref="AE181:AI181"/>
    <mergeCell ref="AJ181:AN181"/>
    <mergeCell ref="A180:T180"/>
    <mergeCell ref="U180:Y180"/>
    <mergeCell ref="Z180:AD180"/>
    <mergeCell ref="AE180:AI180"/>
    <mergeCell ref="AJ180:AN180"/>
    <mergeCell ref="AO180:AS180"/>
    <mergeCell ref="AO179:AS179"/>
    <mergeCell ref="AT179:AX179"/>
    <mergeCell ref="AY179:BC179"/>
    <mergeCell ref="BD179:BH179"/>
    <mergeCell ref="BI179:BM179"/>
    <mergeCell ref="BN179:BR179"/>
    <mergeCell ref="A178:T179"/>
    <mergeCell ref="U178:AD178"/>
    <mergeCell ref="AE178:AN178"/>
    <mergeCell ref="AO178:AX178"/>
    <mergeCell ref="AY178:BH178"/>
    <mergeCell ref="BI178:BR178"/>
    <mergeCell ref="U179:Y179"/>
    <mergeCell ref="Z179:AD179"/>
    <mergeCell ref="AE179:AI179"/>
    <mergeCell ref="AJ179:AN179"/>
    <mergeCell ref="AP149:AT149"/>
    <mergeCell ref="AU149:AY149"/>
    <mergeCell ref="AZ149:BD149"/>
    <mergeCell ref="BE149:BI149"/>
    <mergeCell ref="A176:BL176"/>
    <mergeCell ref="A177:BR177"/>
    <mergeCell ref="BE150:BI150"/>
    <mergeCell ref="A151:C151"/>
    <mergeCell ref="D151:P151"/>
    <mergeCell ref="Q151:U151"/>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BT117:BX117"/>
    <mergeCell ref="A144:BL144"/>
    <mergeCell ref="A145:C146"/>
    <mergeCell ref="D145:P146"/>
    <mergeCell ref="Q145:U146"/>
    <mergeCell ref="V145:AE146"/>
    <mergeCell ref="AF145:AT145"/>
    <mergeCell ref="AU145:BI145"/>
    <mergeCell ref="AF146:AJ146"/>
    <mergeCell ref="AK146:AO146"/>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BJ113:BX113"/>
    <mergeCell ref="AF114:AJ114"/>
    <mergeCell ref="AK114:AO114"/>
    <mergeCell ref="AP114:AT114"/>
    <mergeCell ref="AU114:AY114"/>
    <mergeCell ref="AZ114:BD114"/>
    <mergeCell ref="BE114:BI114"/>
    <mergeCell ref="BJ114:BN114"/>
    <mergeCell ref="BO114:BS114"/>
    <mergeCell ref="BT114:BX114"/>
    <mergeCell ref="A113:C114"/>
    <mergeCell ref="D113:P114"/>
    <mergeCell ref="Q113:U114"/>
    <mergeCell ref="V113:AE114"/>
    <mergeCell ref="AF113:AT113"/>
    <mergeCell ref="AU113:BI113"/>
    <mergeCell ref="AO104:AS104"/>
    <mergeCell ref="AT104:AX104"/>
    <mergeCell ref="AY104:BC104"/>
    <mergeCell ref="BD104:BH104"/>
    <mergeCell ref="A111:BL111"/>
    <mergeCell ref="A112:BL112"/>
    <mergeCell ref="AJ105:AN105"/>
    <mergeCell ref="AO105:AS105"/>
    <mergeCell ref="AT105:AX105"/>
    <mergeCell ref="AY105:BC105"/>
    <mergeCell ref="AO103:AS103"/>
    <mergeCell ref="AT103:AX103"/>
    <mergeCell ref="AY103:BC103"/>
    <mergeCell ref="BD103:BH103"/>
    <mergeCell ref="A104:C104"/>
    <mergeCell ref="D104:T104"/>
    <mergeCell ref="U104:Y104"/>
    <mergeCell ref="Z104:AD104"/>
    <mergeCell ref="AE104:AI104"/>
    <mergeCell ref="AJ104:AN104"/>
    <mergeCell ref="AO102:AS102"/>
    <mergeCell ref="AT102:AX102"/>
    <mergeCell ref="AY102:BC102"/>
    <mergeCell ref="BD102:BH102"/>
    <mergeCell ref="A103:C103"/>
    <mergeCell ref="D103:T103"/>
    <mergeCell ref="U103:Y103"/>
    <mergeCell ref="Z103:AD103"/>
    <mergeCell ref="AE103:AI103"/>
    <mergeCell ref="AJ103:AN103"/>
    <mergeCell ref="A102:C102"/>
    <mergeCell ref="D102:T102"/>
    <mergeCell ref="U102:Y102"/>
    <mergeCell ref="Z102:AD102"/>
    <mergeCell ref="AE102:AI102"/>
    <mergeCell ref="AJ102:AN102"/>
    <mergeCell ref="AE101:AI101"/>
    <mergeCell ref="AJ101:AN101"/>
    <mergeCell ref="AO101:AS101"/>
    <mergeCell ref="AT101:AX101"/>
    <mergeCell ref="AY101:BC101"/>
    <mergeCell ref="BD101:BH101"/>
    <mergeCell ref="BQ92:BT92"/>
    <mergeCell ref="BU92:BY92"/>
    <mergeCell ref="A98:BL98"/>
    <mergeCell ref="A99:BH99"/>
    <mergeCell ref="A100:C101"/>
    <mergeCell ref="D100:T101"/>
    <mergeCell ref="U100:AN100"/>
    <mergeCell ref="AO100:BH100"/>
    <mergeCell ref="U101:Y101"/>
    <mergeCell ref="Z101:AD101"/>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0:AV70"/>
    <mergeCell ref="AW70:BA70"/>
    <mergeCell ref="BB70:BF70"/>
    <mergeCell ref="BG70:BK70"/>
    <mergeCell ref="A76:BL76"/>
    <mergeCell ref="A77:BK77"/>
    <mergeCell ref="AW71:BA71"/>
    <mergeCell ref="BB71:BF71"/>
    <mergeCell ref="BG71:BK71"/>
    <mergeCell ref="A72:D72"/>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0:BY50"/>
    <mergeCell ref="A56:BL56"/>
    <mergeCell ref="A57:BY57"/>
    <mergeCell ref="A58:E59"/>
    <mergeCell ref="F58:T59"/>
    <mergeCell ref="U58:AM58"/>
    <mergeCell ref="AN58:BF58"/>
    <mergeCell ref="BG58:BY58"/>
    <mergeCell ref="U59:Y59"/>
    <mergeCell ref="Z59:AD59"/>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92 A104">
    <cfRule type="cellIs" dxfId="183" priority="117" stopIfTrue="1" operator="equal">
      <formula>A91</formula>
    </cfRule>
  </conditionalFormatting>
  <conditionalFormatting sqref="A117:C117 A149:C149">
    <cfRule type="cellIs" dxfId="182" priority="118" stopIfTrue="1" operator="equal">
      <formula>A116</formula>
    </cfRule>
    <cfRule type="cellIs" dxfId="181" priority="119" stopIfTrue="1" operator="equal">
      <formula>0</formula>
    </cfRule>
  </conditionalFormatting>
  <conditionalFormatting sqref="A93">
    <cfRule type="cellIs" dxfId="180" priority="116" stopIfTrue="1" operator="equal">
      <formula>A92</formula>
    </cfRule>
  </conditionalFormatting>
  <conditionalFormatting sqref="A94">
    <cfRule type="cellIs" dxfId="179" priority="115" stopIfTrue="1" operator="equal">
      <formula>A93</formula>
    </cfRule>
  </conditionalFormatting>
  <conditionalFormatting sqref="A95">
    <cfRule type="cellIs" dxfId="178" priority="114" stopIfTrue="1" operator="equal">
      <formula>A94</formula>
    </cfRule>
  </conditionalFormatting>
  <conditionalFormatting sqref="A96">
    <cfRule type="cellIs" dxfId="177" priority="113" stopIfTrue="1" operator="equal">
      <formula>A95</formula>
    </cfRule>
  </conditionalFormatting>
  <conditionalFormatting sqref="A109">
    <cfRule type="cellIs" dxfId="176" priority="121" stopIfTrue="1" operator="equal">
      <formula>A104</formula>
    </cfRule>
  </conditionalFormatting>
  <conditionalFormatting sqref="A105">
    <cfRule type="cellIs" dxfId="175" priority="111" stopIfTrue="1" operator="equal">
      <formula>A104</formula>
    </cfRule>
  </conditionalFormatting>
  <conditionalFormatting sqref="A106">
    <cfRule type="cellIs" dxfId="174" priority="110" stopIfTrue="1" operator="equal">
      <formula>A105</formula>
    </cfRule>
  </conditionalFormatting>
  <conditionalFormatting sqref="A107">
    <cfRule type="cellIs" dxfId="173" priority="109" stopIfTrue="1" operator="equal">
      <formula>A106</formula>
    </cfRule>
  </conditionalFormatting>
  <conditionalFormatting sqref="A108">
    <cfRule type="cellIs" dxfId="172" priority="108" stopIfTrue="1" operator="equal">
      <formula>A107</formula>
    </cfRule>
  </conditionalFormatting>
  <conditionalFormatting sqref="A193">
    <cfRule type="cellIs" dxfId="171" priority="2" stopIfTrue="1" operator="equal">
      <formula>A192</formula>
    </cfRule>
  </conditionalFormatting>
  <conditionalFormatting sqref="A118:C118">
    <cfRule type="cellIs" dxfId="170" priority="105" stopIfTrue="1" operator="equal">
      <formula>A117</formula>
    </cfRule>
    <cfRule type="cellIs" dxfId="169" priority="106" stopIfTrue="1" operator="equal">
      <formula>0</formula>
    </cfRule>
  </conditionalFormatting>
  <conditionalFormatting sqref="A119:C119">
    <cfRule type="cellIs" dxfId="168" priority="103" stopIfTrue="1" operator="equal">
      <formula>A118</formula>
    </cfRule>
    <cfRule type="cellIs" dxfId="167" priority="104" stopIfTrue="1" operator="equal">
      <formula>0</formula>
    </cfRule>
  </conditionalFormatting>
  <conditionalFormatting sqref="A120:C120">
    <cfRule type="cellIs" dxfId="166" priority="101" stopIfTrue="1" operator="equal">
      <formula>A119</formula>
    </cfRule>
    <cfRule type="cellIs" dxfId="165" priority="102" stopIfTrue="1" operator="equal">
      <formula>0</formula>
    </cfRule>
  </conditionalFormatting>
  <conditionalFormatting sqref="A121:C121">
    <cfRule type="cellIs" dxfId="164" priority="99" stopIfTrue="1" operator="equal">
      <formula>A120</formula>
    </cfRule>
    <cfRule type="cellIs" dxfId="163" priority="100" stopIfTrue="1" operator="equal">
      <formula>0</formula>
    </cfRule>
  </conditionalFormatting>
  <conditionalFormatting sqref="A122:C122">
    <cfRule type="cellIs" dxfId="162" priority="97" stopIfTrue="1" operator="equal">
      <formula>A121</formula>
    </cfRule>
    <cfRule type="cellIs" dxfId="161" priority="98" stopIfTrue="1" operator="equal">
      <formula>0</formula>
    </cfRule>
  </conditionalFormatting>
  <conditionalFormatting sqref="A123:C123">
    <cfRule type="cellIs" dxfId="160" priority="95" stopIfTrue="1" operator="equal">
      <formula>A122</formula>
    </cfRule>
    <cfRule type="cellIs" dxfId="159" priority="96" stopIfTrue="1" operator="equal">
      <formula>0</formula>
    </cfRule>
  </conditionalFormatting>
  <conditionalFormatting sqref="A124:C124">
    <cfRule type="cellIs" dxfId="158" priority="93" stopIfTrue="1" operator="equal">
      <formula>A123</formula>
    </cfRule>
    <cfRule type="cellIs" dxfId="157" priority="94" stopIfTrue="1" operator="equal">
      <formula>0</formula>
    </cfRule>
  </conditionalFormatting>
  <conditionalFormatting sqref="A125:C125">
    <cfRule type="cellIs" dxfId="156" priority="91" stopIfTrue="1" operator="equal">
      <formula>A124</formula>
    </cfRule>
    <cfRule type="cellIs" dxfId="155" priority="92" stopIfTrue="1" operator="equal">
      <formula>0</formula>
    </cfRule>
  </conditionalFormatting>
  <conditionalFormatting sqref="A126:C126">
    <cfRule type="cellIs" dxfId="154" priority="89" stopIfTrue="1" operator="equal">
      <formula>A125</formula>
    </cfRule>
    <cfRule type="cellIs" dxfId="153" priority="90" stopIfTrue="1" operator="equal">
      <formula>0</formula>
    </cfRule>
  </conditionalFormatting>
  <conditionalFormatting sqref="A127:C127">
    <cfRule type="cellIs" dxfId="152" priority="87" stopIfTrue="1" operator="equal">
      <formula>A126</formula>
    </cfRule>
    <cfRule type="cellIs" dxfId="151" priority="88" stopIfTrue="1" operator="equal">
      <formula>0</formula>
    </cfRule>
  </conditionalFormatting>
  <conditionalFormatting sqref="A128:C128">
    <cfRule type="cellIs" dxfId="150" priority="85" stopIfTrue="1" operator="equal">
      <formula>A127</formula>
    </cfRule>
    <cfRule type="cellIs" dxfId="149" priority="86" stopIfTrue="1" operator="equal">
      <formula>0</formula>
    </cfRule>
  </conditionalFormatting>
  <conditionalFormatting sqref="A129:C129">
    <cfRule type="cellIs" dxfId="148" priority="83" stopIfTrue="1" operator="equal">
      <formula>A128</formula>
    </cfRule>
    <cfRule type="cellIs" dxfId="147" priority="84" stopIfTrue="1" operator="equal">
      <formula>0</formula>
    </cfRule>
  </conditionalFormatting>
  <conditionalFormatting sqref="A130:C130">
    <cfRule type="cellIs" dxfId="146" priority="81" stopIfTrue="1" operator="equal">
      <formula>A129</formula>
    </cfRule>
    <cfRule type="cellIs" dxfId="145" priority="82" stopIfTrue="1" operator="equal">
      <formula>0</formula>
    </cfRule>
  </conditionalFormatting>
  <conditionalFormatting sqref="A131:C131">
    <cfRule type="cellIs" dxfId="144" priority="79" stopIfTrue="1" operator="equal">
      <formula>A130</formula>
    </cfRule>
    <cfRule type="cellIs" dxfId="143" priority="80" stopIfTrue="1" operator="equal">
      <formula>0</formula>
    </cfRule>
  </conditionalFormatting>
  <conditionalFormatting sqref="A132:C132">
    <cfRule type="cellIs" dxfId="142" priority="77" stopIfTrue="1" operator="equal">
      <formula>A131</formula>
    </cfRule>
    <cfRule type="cellIs" dxfId="141" priority="78" stopIfTrue="1" operator="equal">
      <formula>0</formula>
    </cfRule>
  </conditionalFormatting>
  <conditionalFormatting sqref="A133:C133">
    <cfRule type="cellIs" dxfId="140" priority="75" stopIfTrue="1" operator="equal">
      <formula>A132</formula>
    </cfRule>
    <cfRule type="cellIs" dxfId="139" priority="76" stopIfTrue="1" operator="equal">
      <formula>0</formula>
    </cfRule>
  </conditionalFormatting>
  <conditionalFormatting sqref="A134:C134">
    <cfRule type="cellIs" dxfId="138" priority="73" stopIfTrue="1" operator="equal">
      <formula>A133</formula>
    </cfRule>
    <cfRule type="cellIs" dxfId="137" priority="74" stopIfTrue="1" operator="equal">
      <formula>0</formula>
    </cfRule>
  </conditionalFormatting>
  <conditionalFormatting sqref="A135:C135">
    <cfRule type="cellIs" dxfId="136" priority="71" stopIfTrue="1" operator="equal">
      <formula>A134</formula>
    </cfRule>
    <cfRule type="cellIs" dxfId="135" priority="72" stopIfTrue="1" operator="equal">
      <formula>0</formula>
    </cfRule>
  </conditionalFormatting>
  <conditionalFormatting sqref="A136:C136">
    <cfRule type="cellIs" dxfId="134" priority="69" stopIfTrue="1" operator="equal">
      <formula>A135</formula>
    </cfRule>
    <cfRule type="cellIs" dxfId="133" priority="70" stopIfTrue="1" operator="equal">
      <formula>0</formula>
    </cfRule>
  </conditionalFormatting>
  <conditionalFormatting sqref="A137:C137">
    <cfRule type="cellIs" dxfId="132" priority="67" stopIfTrue="1" operator="equal">
      <formula>A136</formula>
    </cfRule>
    <cfRule type="cellIs" dxfId="131" priority="68" stopIfTrue="1" operator="equal">
      <formula>0</formula>
    </cfRule>
  </conditionalFormatting>
  <conditionalFormatting sqref="A138:C138">
    <cfRule type="cellIs" dxfId="130" priority="65" stopIfTrue="1" operator="equal">
      <formula>A137</formula>
    </cfRule>
    <cfRule type="cellIs" dxfId="129" priority="66" stopIfTrue="1" operator="equal">
      <formula>0</formula>
    </cfRule>
  </conditionalFormatting>
  <conditionalFormatting sqref="A139:C139">
    <cfRule type="cellIs" dxfId="128" priority="63" stopIfTrue="1" operator="equal">
      <formula>A138</formula>
    </cfRule>
    <cfRule type="cellIs" dxfId="127" priority="64" stopIfTrue="1" operator="equal">
      <formula>0</formula>
    </cfRule>
  </conditionalFormatting>
  <conditionalFormatting sqref="A140:C140">
    <cfRule type="cellIs" dxfId="126" priority="61" stopIfTrue="1" operator="equal">
      <formula>A139</formula>
    </cfRule>
    <cfRule type="cellIs" dxfId="125" priority="62" stopIfTrue="1" operator="equal">
      <formula>0</formula>
    </cfRule>
  </conditionalFormatting>
  <conditionalFormatting sqref="A141:C141">
    <cfRule type="cellIs" dxfId="124" priority="59" stopIfTrue="1" operator="equal">
      <formula>A140</formula>
    </cfRule>
    <cfRule type="cellIs" dxfId="123" priority="60" stopIfTrue="1" operator="equal">
      <formula>0</formula>
    </cfRule>
  </conditionalFormatting>
  <conditionalFormatting sqref="A142:C142">
    <cfRule type="cellIs" dxfId="122" priority="57" stopIfTrue="1" operator="equal">
      <formula>A141</formula>
    </cfRule>
    <cfRule type="cellIs" dxfId="121" priority="58" stopIfTrue="1" operator="equal">
      <formula>0</formula>
    </cfRule>
  </conditionalFormatting>
  <conditionalFormatting sqref="A150:C150">
    <cfRule type="cellIs" dxfId="120" priority="53" stopIfTrue="1" operator="equal">
      <formula>A149</formula>
    </cfRule>
    <cfRule type="cellIs" dxfId="119" priority="54" stopIfTrue="1" operator="equal">
      <formula>0</formula>
    </cfRule>
  </conditionalFormatting>
  <conditionalFormatting sqref="A151:C151">
    <cfRule type="cellIs" dxfId="118" priority="51" stopIfTrue="1" operator="equal">
      <formula>A150</formula>
    </cfRule>
    <cfRule type="cellIs" dxfId="117" priority="52" stopIfTrue="1" operator="equal">
      <formula>0</formula>
    </cfRule>
  </conditionalFormatting>
  <conditionalFormatting sqref="A152:C152">
    <cfRule type="cellIs" dxfId="116" priority="49" stopIfTrue="1" operator="equal">
      <formula>A151</formula>
    </cfRule>
    <cfRule type="cellIs" dxfId="115" priority="50" stopIfTrue="1" operator="equal">
      <formula>0</formula>
    </cfRule>
  </conditionalFormatting>
  <conditionalFormatting sqref="A153:C153">
    <cfRule type="cellIs" dxfId="114" priority="47" stopIfTrue="1" operator="equal">
      <formula>A152</formula>
    </cfRule>
    <cfRule type="cellIs" dxfId="113" priority="48" stopIfTrue="1" operator="equal">
      <formula>0</formula>
    </cfRule>
  </conditionalFormatting>
  <conditionalFormatting sqref="A154:C154">
    <cfRule type="cellIs" dxfId="112" priority="45" stopIfTrue="1" operator="equal">
      <formula>A153</formula>
    </cfRule>
    <cfRule type="cellIs" dxfId="111" priority="46" stopIfTrue="1" operator="equal">
      <formula>0</formula>
    </cfRule>
  </conditionalFormatting>
  <conditionalFormatting sqref="A155:C155">
    <cfRule type="cellIs" dxfId="110" priority="43" stopIfTrue="1" operator="equal">
      <formula>A154</formula>
    </cfRule>
    <cfRule type="cellIs" dxfId="109" priority="44" stopIfTrue="1" operator="equal">
      <formula>0</formula>
    </cfRule>
  </conditionalFormatting>
  <conditionalFormatting sqref="A156:C156">
    <cfRule type="cellIs" dxfId="108" priority="41" stopIfTrue="1" operator="equal">
      <formula>A155</formula>
    </cfRule>
    <cfRule type="cellIs" dxfId="107" priority="42" stopIfTrue="1" operator="equal">
      <formula>0</formula>
    </cfRule>
  </conditionalFormatting>
  <conditionalFormatting sqref="A157:C157">
    <cfRule type="cellIs" dxfId="106" priority="39" stopIfTrue="1" operator="equal">
      <formula>A156</formula>
    </cfRule>
    <cfRule type="cellIs" dxfId="105" priority="40" stopIfTrue="1" operator="equal">
      <formula>0</formula>
    </cfRule>
  </conditionalFormatting>
  <conditionalFormatting sqref="A158:C158">
    <cfRule type="cellIs" dxfId="104" priority="37" stopIfTrue="1" operator="equal">
      <formula>A157</formula>
    </cfRule>
    <cfRule type="cellIs" dxfId="103" priority="38" stopIfTrue="1" operator="equal">
      <formula>0</formula>
    </cfRule>
  </conditionalFormatting>
  <conditionalFormatting sqref="A159:C159">
    <cfRule type="cellIs" dxfId="102" priority="35" stopIfTrue="1" operator="equal">
      <formula>A158</formula>
    </cfRule>
    <cfRule type="cellIs" dxfId="101" priority="36" stopIfTrue="1" operator="equal">
      <formula>0</formula>
    </cfRule>
  </conditionalFormatting>
  <conditionalFormatting sqref="A160:C160">
    <cfRule type="cellIs" dxfId="100" priority="33" stopIfTrue="1" operator="equal">
      <formula>A159</formula>
    </cfRule>
    <cfRule type="cellIs" dxfId="99" priority="34" stopIfTrue="1" operator="equal">
      <formula>0</formula>
    </cfRule>
  </conditionalFormatting>
  <conditionalFormatting sqref="A161:C161">
    <cfRule type="cellIs" dxfId="98" priority="31" stopIfTrue="1" operator="equal">
      <formula>A160</formula>
    </cfRule>
    <cfRule type="cellIs" dxfId="97" priority="32" stopIfTrue="1" operator="equal">
      <formula>0</formula>
    </cfRule>
  </conditionalFormatting>
  <conditionalFormatting sqref="A162:C162">
    <cfRule type="cellIs" dxfId="96" priority="29" stopIfTrue="1" operator="equal">
      <formula>A161</formula>
    </cfRule>
    <cfRule type="cellIs" dxfId="95" priority="30" stopIfTrue="1" operator="equal">
      <formula>0</formula>
    </cfRule>
  </conditionalFormatting>
  <conditionalFormatting sqref="A163:C163">
    <cfRule type="cellIs" dxfId="94" priority="27" stopIfTrue="1" operator="equal">
      <formula>A162</formula>
    </cfRule>
    <cfRule type="cellIs" dxfId="93" priority="28" stopIfTrue="1" operator="equal">
      <formula>0</formula>
    </cfRule>
  </conditionalFormatting>
  <conditionalFormatting sqref="A164:C164">
    <cfRule type="cellIs" dxfId="92" priority="25" stopIfTrue="1" operator="equal">
      <formula>A163</formula>
    </cfRule>
    <cfRule type="cellIs" dxfId="91" priority="26" stopIfTrue="1" operator="equal">
      <formula>0</formula>
    </cfRule>
  </conditionalFormatting>
  <conditionalFormatting sqref="A165:C165">
    <cfRule type="cellIs" dxfId="90" priority="23" stopIfTrue="1" operator="equal">
      <formula>A164</formula>
    </cfRule>
    <cfRule type="cellIs" dxfId="89" priority="24" stopIfTrue="1" operator="equal">
      <formula>0</formula>
    </cfRule>
  </conditionalFormatting>
  <conditionalFormatting sqref="A166:C166">
    <cfRule type="cellIs" dxfId="88" priority="21" stopIfTrue="1" operator="equal">
      <formula>A165</formula>
    </cfRule>
    <cfRule type="cellIs" dxfId="87" priority="22" stopIfTrue="1" operator="equal">
      <formula>0</formula>
    </cfRule>
  </conditionalFormatting>
  <conditionalFormatting sqref="A167:C167">
    <cfRule type="cellIs" dxfId="86" priority="19" stopIfTrue="1" operator="equal">
      <formula>A166</formula>
    </cfRule>
    <cfRule type="cellIs" dxfId="85" priority="20" stopIfTrue="1" operator="equal">
      <formula>0</formula>
    </cfRule>
  </conditionalFormatting>
  <conditionalFormatting sqref="A168:C168">
    <cfRule type="cellIs" dxfId="84" priority="17" stopIfTrue="1" operator="equal">
      <formula>A167</formula>
    </cfRule>
    <cfRule type="cellIs" dxfId="83" priority="18" stopIfTrue="1" operator="equal">
      <formula>0</formula>
    </cfRule>
  </conditionalFormatting>
  <conditionalFormatting sqref="A169:C169">
    <cfRule type="cellIs" dxfId="82" priority="15" stopIfTrue="1" operator="equal">
      <formula>A168</formula>
    </cfRule>
    <cfRule type="cellIs" dxfId="81" priority="16" stopIfTrue="1" operator="equal">
      <formula>0</formula>
    </cfRule>
  </conditionalFormatting>
  <conditionalFormatting sqref="A170:C170">
    <cfRule type="cellIs" dxfId="80" priority="13" stopIfTrue="1" operator="equal">
      <formula>A169</formula>
    </cfRule>
    <cfRule type="cellIs" dxfId="79" priority="14" stopIfTrue="1" operator="equal">
      <formula>0</formula>
    </cfRule>
  </conditionalFormatting>
  <conditionalFormatting sqref="A171:C171">
    <cfRule type="cellIs" dxfId="78" priority="11" stopIfTrue="1" operator="equal">
      <formula>A170</formula>
    </cfRule>
    <cfRule type="cellIs" dxfId="77" priority="12" stopIfTrue="1" operator="equal">
      <formula>0</formula>
    </cfRule>
  </conditionalFormatting>
  <conditionalFormatting sqref="A172:C172">
    <cfRule type="cellIs" dxfId="76" priority="9" stopIfTrue="1" operator="equal">
      <formula>A171</formula>
    </cfRule>
    <cfRule type="cellIs" dxfId="75" priority="10" stopIfTrue="1" operator="equal">
      <formula>0</formula>
    </cfRule>
  </conditionalFormatting>
  <conditionalFormatting sqref="A173:C173">
    <cfRule type="cellIs" dxfId="74" priority="7" stopIfTrue="1" operator="equal">
      <formula>A172</formula>
    </cfRule>
    <cfRule type="cellIs" dxfId="73" priority="8" stopIfTrue="1" operator="equal">
      <formula>0</formula>
    </cfRule>
  </conditionalFormatting>
  <conditionalFormatting sqref="A174:C174">
    <cfRule type="cellIs" dxfId="72" priority="5" stopIfTrue="1" operator="equal">
      <formula>A173</formula>
    </cfRule>
    <cfRule type="cellIs" dxfId="71"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4"/>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346</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0" t="s">
        <v>254</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253</v>
      </c>
      <c r="AI4" s="57"/>
      <c r="AJ4" s="57"/>
      <c r="AK4" s="57"/>
      <c r="AL4" s="57"/>
      <c r="AM4" s="57"/>
      <c r="AN4" s="57"/>
      <c r="AO4" s="57"/>
      <c r="AP4" s="57"/>
      <c r="AQ4" s="57"/>
      <c r="AR4" s="57"/>
      <c r="AS4" s="24"/>
      <c r="AT4" s="155" t="s">
        <v>259</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0" t="s">
        <v>242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361</v>
      </c>
      <c r="AI7" s="57"/>
      <c r="AJ7" s="57"/>
      <c r="AK7" s="57"/>
      <c r="AL7" s="57"/>
      <c r="AM7" s="57"/>
      <c r="AN7" s="57"/>
      <c r="AO7" s="57"/>
      <c r="AP7" s="57"/>
      <c r="AQ7" s="57"/>
      <c r="AR7" s="57"/>
      <c r="AS7" s="57"/>
      <c r="AT7" s="57"/>
      <c r="AU7" s="57"/>
      <c r="AV7" s="57"/>
      <c r="AW7" s="57"/>
      <c r="AX7" s="57"/>
      <c r="AY7" s="57"/>
      <c r="AZ7" s="57"/>
      <c r="BA7" s="57"/>
      <c r="BB7" s="31"/>
      <c r="BC7" s="155" t="s">
        <v>259</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375</v>
      </c>
      <c r="C10" s="57"/>
      <c r="D10" s="57"/>
      <c r="E10" s="57"/>
      <c r="F10" s="57"/>
      <c r="G10" s="57"/>
      <c r="H10" s="57"/>
      <c r="I10" s="57"/>
      <c r="J10" s="57"/>
      <c r="K10" s="57"/>
      <c r="L10" s="57"/>
      <c r="N10" s="57" t="s">
        <v>376</v>
      </c>
      <c r="O10" s="57"/>
      <c r="P10" s="57"/>
      <c r="Q10" s="57"/>
      <c r="R10" s="57"/>
      <c r="S10" s="57"/>
      <c r="T10" s="57"/>
      <c r="U10" s="57"/>
      <c r="V10" s="57"/>
      <c r="W10" s="57"/>
      <c r="X10" s="57"/>
      <c r="Y10" s="57"/>
      <c r="Z10" s="31"/>
      <c r="AA10" s="57" t="s">
        <v>377</v>
      </c>
      <c r="AB10" s="57"/>
      <c r="AC10" s="57"/>
      <c r="AD10" s="57"/>
      <c r="AE10" s="57"/>
      <c r="AF10" s="57"/>
      <c r="AG10" s="57"/>
      <c r="AH10" s="57"/>
      <c r="AI10" s="57"/>
      <c r="AJ10" s="31"/>
      <c r="AK10" s="186" t="s">
        <v>247</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260</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347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30" customHeight="1" x14ac:dyDescent="0.2">
      <c r="A15" s="148" t="s">
        <v>372</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8" t="s">
        <v>365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60" customHeight="1" x14ac:dyDescent="0.2">
      <c r="A21" s="148" t="s">
        <v>373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334</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261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262</v>
      </c>
      <c r="V26" s="46"/>
      <c r="W26" s="46"/>
      <c r="X26" s="46"/>
      <c r="Y26" s="46"/>
      <c r="Z26" s="46"/>
      <c r="AA26" s="46"/>
      <c r="AB26" s="46"/>
      <c r="AC26" s="46"/>
      <c r="AD26" s="46"/>
      <c r="AE26" s="46"/>
      <c r="AF26" s="46"/>
      <c r="AG26" s="46"/>
      <c r="AH26" s="46"/>
      <c r="AI26" s="46"/>
      <c r="AJ26" s="46"/>
      <c r="AK26" s="46"/>
      <c r="AL26" s="46"/>
      <c r="AM26" s="46"/>
      <c r="AN26" s="46" t="s">
        <v>263</v>
      </c>
      <c r="AO26" s="46"/>
      <c r="AP26" s="46"/>
      <c r="AQ26" s="46"/>
      <c r="AR26" s="46"/>
      <c r="AS26" s="46"/>
      <c r="AT26" s="46"/>
      <c r="AU26" s="46"/>
      <c r="AV26" s="46"/>
      <c r="AW26" s="46"/>
      <c r="AX26" s="46"/>
      <c r="AY26" s="46"/>
      <c r="AZ26" s="46"/>
      <c r="BA26" s="46"/>
      <c r="BB26" s="46"/>
      <c r="BC26" s="46"/>
      <c r="BD26" s="46"/>
      <c r="BE26" s="46"/>
      <c r="BF26" s="46"/>
      <c r="BG26" s="46" t="s">
        <v>264</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25.5" customHeight="1" x14ac:dyDescent="0.2">
      <c r="A30" s="156"/>
      <c r="B30" s="157"/>
      <c r="C30" s="157"/>
      <c r="D30" s="158"/>
      <c r="E30" s="130" t="s">
        <v>362</v>
      </c>
      <c r="F30" s="131"/>
      <c r="G30" s="131"/>
      <c r="H30" s="131"/>
      <c r="I30" s="131"/>
      <c r="J30" s="131"/>
      <c r="K30" s="131"/>
      <c r="L30" s="131"/>
      <c r="M30" s="131"/>
      <c r="N30" s="131"/>
      <c r="O30" s="131"/>
      <c r="P30" s="131"/>
      <c r="Q30" s="131"/>
      <c r="R30" s="131"/>
      <c r="S30" s="131"/>
      <c r="T30" s="132"/>
      <c r="U30" s="159" t="s">
        <v>271</v>
      </c>
      <c r="V30" s="159"/>
      <c r="W30" s="159"/>
      <c r="X30" s="159"/>
      <c r="Y30" s="159"/>
      <c r="Z30" s="159">
        <v>0</v>
      </c>
      <c r="AA30" s="159"/>
      <c r="AB30" s="159"/>
      <c r="AC30" s="159"/>
      <c r="AD30" s="159"/>
      <c r="AE30" s="160">
        <v>0</v>
      </c>
      <c r="AF30" s="161"/>
      <c r="AG30" s="161"/>
      <c r="AH30" s="162"/>
      <c r="AI30" s="160">
        <f>IF(ISNUMBER(U30),U30,0)+IF(ISNUMBER(Z30),Z30,0)</f>
        <v>0</v>
      </c>
      <c r="AJ30" s="161"/>
      <c r="AK30" s="161"/>
      <c r="AL30" s="161"/>
      <c r="AM30" s="162"/>
      <c r="AN30" s="160" t="s">
        <v>271</v>
      </c>
      <c r="AO30" s="161"/>
      <c r="AP30" s="161"/>
      <c r="AQ30" s="161"/>
      <c r="AR30" s="162"/>
      <c r="AS30" s="160">
        <v>700000</v>
      </c>
      <c r="AT30" s="161"/>
      <c r="AU30" s="161"/>
      <c r="AV30" s="161"/>
      <c r="AW30" s="162"/>
      <c r="AX30" s="160">
        <v>700000</v>
      </c>
      <c r="AY30" s="161"/>
      <c r="AZ30" s="161"/>
      <c r="BA30" s="162"/>
      <c r="BB30" s="160">
        <f>IF(ISNUMBER(AN30),AN30,0)+IF(ISNUMBER(AS30),AS30,0)</f>
        <v>700000</v>
      </c>
      <c r="BC30" s="161"/>
      <c r="BD30" s="161"/>
      <c r="BE30" s="161"/>
      <c r="BF30" s="162"/>
      <c r="BG30" s="160" t="s">
        <v>271</v>
      </c>
      <c r="BH30" s="161"/>
      <c r="BI30" s="161"/>
      <c r="BJ30" s="161"/>
      <c r="BK30" s="162"/>
      <c r="BL30" s="160">
        <v>0</v>
      </c>
      <c r="BM30" s="161"/>
      <c r="BN30" s="161"/>
      <c r="BO30" s="161"/>
      <c r="BP30" s="162"/>
      <c r="BQ30" s="160">
        <v>0</v>
      </c>
      <c r="BR30" s="161"/>
      <c r="BS30" s="161"/>
      <c r="BT30" s="162"/>
      <c r="BU30" s="160">
        <f>IF(ISNUMBER(BG30),BG30,0)+IF(ISNUMBER(BL30),BL30,0)</f>
        <v>0</v>
      </c>
      <c r="BV30" s="161"/>
      <c r="BW30" s="161"/>
      <c r="BX30" s="161"/>
      <c r="BY30" s="162"/>
      <c r="CA30" s="136" t="s">
        <v>30</v>
      </c>
    </row>
    <row r="31" spans="1:79" s="136" customFormat="1" ht="38.25" customHeight="1" x14ac:dyDescent="0.2">
      <c r="A31" s="156">
        <v>602400</v>
      </c>
      <c r="B31" s="157"/>
      <c r="C31" s="157"/>
      <c r="D31" s="158"/>
      <c r="E31" s="130" t="s">
        <v>363</v>
      </c>
      <c r="F31" s="131"/>
      <c r="G31" s="131"/>
      <c r="H31" s="131"/>
      <c r="I31" s="131"/>
      <c r="J31" s="131"/>
      <c r="K31" s="131"/>
      <c r="L31" s="131"/>
      <c r="M31" s="131"/>
      <c r="N31" s="131"/>
      <c r="O31" s="131"/>
      <c r="P31" s="131"/>
      <c r="Q31" s="131"/>
      <c r="R31" s="131"/>
      <c r="S31" s="131"/>
      <c r="T31" s="132"/>
      <c r="U31" s="159" t="s">
        <v>271</v>
      </c>
      <c r="V31" s="159"/>
      <c r="W31" s="159"/>
      <c r="X31" s="159"/>
      <c r="Y31" s="159"/>
      <c r="Z31" s="159">
        <v>0</v>
      </c>
      <c r="AA31" s="159"/>
      <c r="AB31" s="159"/>
      <c r="AC31" s="159"/>
      <c r="AD31" s="159"/>
      <c r="AE31" s="160">
        <v>0</v>
      </c>
      <c r="AF31" s="161"/>
      <c r="AG31" s="161"/>
      <c r="AH31" s="162"/>
      <c r="AI31" s="160">
        <f>IF(ISNUMBER(U31),U31,0)+IF(ISNUMBER(Z31),Z31,0)</f>
        <v>0</v>
      </c>
      <c r="AJ31" s="161"/>
      <c r="AK31" s="161"/>
      <c r="AL31" s="161"/>
      <c r="AM31" s="162"/>
      <c r="AN31" s="160" t="s">
        <v>271</v>
      </c>
      <c r="AO31" s="161"/>
      <c r="AP31" s="161"/>
      <c r="AQ31" s="161"/>
      <c r="AR31" s="162"/>
      <c r="AS31" s="160">
        <v>700000</v>
      </c>
      <c r="AT31" s="161"/>
      <c r="AU31" s="161"/>
      <c r="AV31" s="161"/>
      <c r="AW31" s="162"/>
      <c r="AX31" s="160">
        <v>700000</v>
      </c>
      <c r="AY31" s="161"/>
      <c r="AZ31" s="161"/>
      <c r="BA31" s="162"/>
      <c r="BB31" s="160">
        <f>IF(ISNUMBER(AN31),AN31,0)+IF(ISNUMBER(AS31),AS31,0)</f>
        <v>700000</v>
      </c>
      <c r="BC31" s="161"/>
      <c r="BD31" s="161"/>
      <c r="BE31" s="161"/>
      <c r="BF31" s="162"/>
      <c r="BG31" s="160" t="s">
        <v>271</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9" customFormat="1" ht="12.75" customHeight="1" x14ac:dyDescent="0.2">
      <c r="A32" s="125"/>
      <c r="B32" s="126"/>
      <c r="C32" s="126"/>
      <c r="D32" s="128"/>
      <c r="E32" s="137" t="s">
        <v>179</v>
      </c>
      <c r="F32" s="138"/>
      <c r="G32" s="138"/>
      <c r="H32" s="138"/>
      <c r="I32" s="138"/>
      <c r="J32" s="138"/>
      <c r="K32" s="138"/>
      <c r="L32" s="138"/>
      <c r="M32" s="138"/>
      <c r="N32" s="138"/>
      <c r="O32" s="138"/>
      <c r="P32" s="138"/>
      <c r="Q32" s="138"/>
      <c r="R32" s="138"/>
      <c r="S32" s="138"/>
      <c r="T32" s="139"/>
      <c r="U32" s="163">
        <v>0</v>
      </c>
      <c r="V32" s="163"/>
      <c r="W32" s="163"/>
      <c r="X32" s="163"/>
      <c r="Y32" s="163"/>
      <c r="Z32" s="163">
        <v>0</v>
      </c>
      <c r="AA32" s="163"/>
      <c r="AB32" s="163"/>
      <c r="AC32" s="163"/>
      <c r="AD32" s="163"/>
      <c r="AE32" s="164">
        <v>0</v>
      </c>
      <c r="AF32" s="165"/>
      <c r="AG32" s="165"/>
      <c r="AH32" s="166"/>
      <c r="AI32" s="164">
        <f>IF(ISNUMBER(U32),U32,0)+IF(ISNUMBER(Z32),Z32,0)</f>
        <v>0</v>
      </c>
      <c r="AJ32" s="165"/>
      <c r="AK32" s="165"/>
      <c r="AL32" s="165"/>
      <c r="AM32" s="166"/>
      <c r="AN32" s="164"/>
      <c r="AO32" s="165"/>
      <c r="AP32" s="165"/>
      <c r="AQ32" s="165"/>
      <c r="AR32" s="166"/>
      <c r="AS32" s="164">
        <v>700000</v>
      </c>
      <c r="AT32" s="165"/>
      <c r="AU32" s="165"/>
      <c r="AV32" s="165"/>
      <c r="AW32" s="166"/>
      <c r="AX32" s="164">
        <v>700000</v>
      </c>
      <c r="AY32" s="165"/>
      <c r="AZ32" s="165"/>
      <c r="BA32" s="166"/>
      <c r="BB32" s="164">
        <f>IF(ISNUMBER(AN32),AN32,0)+IF(ISNUMBER(AS32),AS32,0)</f>
        <v>700000</v>
      </c>
      <c r="BC32" s="165"/>
      <c r="BD32" s="165"/>
      <c r="BE32" s="165"/>
      <c r="BF32" s="166"/>
      <c r="BG32" s="164">
        <v>0</v>
      </c>
      <c r="BH32" s="165"/>
      <c r="BI32" s="165"/>
      <c r="BJ32" s="165"/>
      <c r="BK32" s="166"/>
      <c r="BL32" s="164">
        <v>0</v>
      </c>
      <c r="BM32" s="165"/>
      <c r="BN32" s="165"/>
      <c r="BO32" s="165"/>
      <c r="BP32" s="166"/>
      <c r="BQ32" s="164">
        <v>0</v>
      </c>
      <c r="BR32" s="165"/>
      <c r="BS32" s="165"/>
      <c r="BT32" s="166"/>
      <c r="BU32" s="164">
        <f>IF(ISNUMBER(BG32),BG32,0)+IF(ISNUMBER(BL32),BL32,0)</f>
        <v>0</v>
      </c>
      <c r="BV32" s="165"/>
      <c r="BW32" s="165"/>
      <c r="BX32" s="165"/>
      <c r="BY32" s="166"/>
    </row>
    <row r="34" spans="1:79" ht="14.25" customHeight="1" x14ac:dyDescent="0.2">
      <c r="A34" s="105" t="s">
        <v>348</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row>
    <row r="35" spans="1:79" ht="15" customHeight="1" x14ac:dyDescent="0.2">
      <c r="A35" s="69" t="s">
        <v>261</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row>
    <row r="36" spans="1:79" ht="22.5" customHeight="1" x14ac:dyDescent="0.2">
      <c r="A36" s="79" t="s">
        <v>3</v>
      </c>
      <c r="B36" s="80"/>
      <c r="C36" s="80"/>
      <c r="D36" s="81"/>
      <c r="E36" s="79" t="s">
        <v>20</v>
      </c>
      <c r="F36" s="80"/>
      <c r="G36" s="80"/>
      <c r="H36" s="80"/>
      <c r="I36" s="80"/>
      <c r="J36" s="80"/>
      <c r="K36" s="80"/>
      <c r="L36" s="80"/>
      <c r="M36" s="80"/>
      <c r="N36" s="80"/>
      <c r="O36" s="80"/>
      <c r="P36" s="80"/>
      <c r="Q36" s="80"/>
      <c r="R36" s="80"/>
      <c r="S36" s="80"/>
      <c r="T36" s="80"/>
      <c r="U36" s="80"/>
      <c r="V36" s="80"/>
      <c r="W36" s="81"/>
      <c r="X36" s="61" t="s">
        <v>265</v>
      </c>
      <c r="Y36" s="62"/>
      <c r="Z36" s="62"/>
      <c r="AA36" s="62"/>
      <c r="AB36" s="62"/>
      <c r="AC36" s="62"/>
      <c r="AD36" s="62"/>
      <c r="AE36" s="62"/>
      <c r="AF36" s="62"/>
      <c r="AG36" s="62"/>
      <c r="AH36" s="62"/>
      <c r="AI36" s="62"/>
      <c r="AJ36" s="62"/>
      <c r="AK36" s="62"/>
      <c r="AL36" s="62"/>
      <c r="AM36" s="62"/>
      <c r="AN36" s="62"/>
      <c r="AO36" s="62"/>
      <c r="AP36" s="62"/>
      <c r="AQ36" s="63"/>
      <c r="AR36" s="46" t="s">
        <v>267</v>
      </c>
      <c r="AS36" s="46"/>
      <c r="AT36" s="46"/>
      <c r="AU36" s="46"/>
      <c r="AV36" s="46"/>
      <c r="AW36" s="46"/>
      <c r="AX36" s="46"/>
      <c r="AY36" s="46"/>
      <c r="AZ36" s="46"/>
      <c r="BA36" s="46"/>
      <c r="BB36" s="46"/>
      <c r="BC36" s="46"/>
      <c r="BD36" s="46"/>
      <c r="BE36" s="46"/>
      <c r="BF36" s="46"/>
      <c r="BG36" s="46"/>
      <c r="BH36" s="46"/>
      <c r="BI36" s="46"/>
      <c r="BJ36" s="46"/>
      <c r="BK36" s="46"/>
    </row>
    <row r="37" spans="1:79" ht="36" customHeight="1" x14ac:dyDescent="0.2">
      <c r="A37" s="82"/>
      <c r="B37" s="83"/>
      <c r="C37" s="83"/>
      <c r="D37" s="84"/>
      <c r="E37" s="82"/>
      <c r="F37" s="83"/>
      <c r="G37" s="83"/>
      <c r="H37" s="83"/>
      <c r="I37" s="83"/>
      <c r="J37" s="83"/>
      <c r="K37" s="83"/>
      <c r="L37" s="83"/>
      <c r="M37" s="83"/>
      <c r="N37" s="83"/>
      <c r="O37" s="83"/>
      <c r="P37" s="83"/>
      <c r="Q37" s="83"/>
      <c r="R37" s="83"/>
      <c r="S37" s="83"/>
      <c r="T37" s="83"/>
      <c r="U37" s="83"/>
      <c r="V37" s="83"/>
      <c r="W37" s="84"/>
      <c r="X37" s="46" t="s">
        <v>5</v>
      </c>
      <c r="Y37" s="46"/>
      <c r="Z37" s="46"/>
      <c r="AA37" s="46"/>
      <c r="AB37" s="46"/>
      <c r="AC37" s="46" t="s">
        <v>4</v>
      </c>
      <c r="AD37" s="46"/>
      <c r="AE37" s="46"/>
      <c r="AF37" s="46"/>
      <c r="AG37" s="46"/>
      <c r="AH37" s="76" t="s">
        <v>147</v>
      </c>
      <c r="AI37" s="77"/>
      <c r="AJ37" s="77"/>
      <c r="AK37" s="77"/>
      <c r="AL37" s="78"/>
      <c r="AM37" s="61" t="s">
        <v>6</v>
      </c>
      <c r="AN37" s="62"/>
      <c r="AO37" s="62"/>
      <c r="AP37" s="62"/>
      <c r="AQ37" s="63"/>
      <c r="AR37" s="61" t="s">
        <v>5</v>
      </c>
      <c r="AS37" s="62"/>
      <c r="AT37" s="62"/>
      <c r="AU37" s="62"/>
      <c r="AV37" s="63"/>
      <c r="AW37" s="61" t="s">
        <v>4</v>
      </c>
      <c r="AX37" s="62"/>
      <c r="AY37" s="62"/>
      <c r="AZ37" s="62"/>
      <c r="BA37" s="63"/>
      <c r="BB37" s="76" t="s">
        <v>147</v>
      </c>
      <c r="BC37" s="77"/>
      <c r="BD37" s="77"/>
      <c r="BE37" s="77"/>
      <c r="BF37" s="78"/>
      <c r="BG37" s="61" t="s">
        <v>118</v>
      </c>
      <c r="BH37" s="62"/>
      <c r="BI37" s="62"/>
      <c r="BJ37" s="62"/>
      <c r="BK37" s="63"/>
    </row>
    <row r="38" spans="1:79" ht="15" customHeight="1" x14ac:dyDescent="0.2">
      <c r="A38" s="61">
        <v>1</v>
      </c>
      <c r="B38" s="62"/>
      <c r="C38" s="62"/>
      <c r="D38" s="63"/>
      <c r="E38" s="61">
        <v>2</v>
      </c>
      <c r="F38" s="62"/>
      <c r="G38" s="62"/>
      <c r="H38" s="62"/>
      <c r="I38" s="62"/>
      <c r="J38" s="62"/>
      <c r="K38" s="62"/>
      <c r="L38" s="62"/>
      <c r="M38" s="62"/>
      <c r="N38" s="62"/>
      <c r="O38" s="62"/>
      <c r="P38" s="62"/>
      <c r="Q38" s="62"/>
      <c r="R38" s="62"/>
      <c r="S38" s="62"/>
      <c r="T38" s="62"/>
      <c r="U38" s="62"/>
      <c r="V38" s="62"/>
      <c r="W38" s="63"/>
      <c r="X38" s="46">
        <v>3</v>
      </c>
      <c r="Y38" s="46"/>
      <c r="Z38" s="46"/>
      <c r="AA38" s="46"/>
      <c r="AB38" s="46"/>
      <c r="AC38" s="46">
        <v>4</v>
      </c>
      <c r="AD38" s="46"/>
      <c r="AE38" s="46"/>
      <c r="AF38" s="46"/>
      <c r="AG38" s="46"/>
      <c r="AH38" s="46">
        <v>5</v>
      </c>
      <c r="AI38" s="46"/>
      <c r="AJ38" s="46"/>
      <c r="AK38" s="46"/>
      <c r="AL38" s="46"/>
      <c r="AM38" s="46">
        <v>6</v>
      </c>
      <c r="AN38" s="46"/>
      <c r="AO38" s="46"/>
      <c r="AP38" s="46"/>
      <c r="AQ38" s="46"/>
      <c r="AR38" s="61">
        <v>7</v>
      </c>
      <c r="AS38" s="62"/>
      <c r="AT38" s="62"/>
      <c r="AU38" s="62"/>
      <c r="AV38" s="63"/>
      <c r="AW38" s="61">
        <v>8</v>
      </c>
      <c r="AX38" s="62"/>
      <c r="AY38" s="62"/>
      <c r="AZ38" s="62"/>
      <c r="BA38" s="63"/>
      <c r="BB38" s="61">
        <v>9</v>
      </c>
      <c r="BC38" s="62"/>
      <c r="BD38" s="62"/>
      <c r="BE38" s="62"/>
      <c r="BF38" s="63"/>
      <c r="BG38" s="61">
        <v>10</v>
      </c>
      <c r="BH38" s="62"/>
      <c r="BI38" s="62"/>
      <c r="BJ38" s="62"/>
      <c r="BK38" s="63"/>
    </row>
    <row r="39" spans="1:79" ht="20.25" hidden="1" customHeight="1" x14ac:dyDescent="0.2">
      <c r="A39" s="64" t="s">
        <v>77</v>
      </c>
      <c r="B39" s="65"/>
      <c r="C39" s="65"/>
      <c r="D39" s="66"/>
      <c r="E39" s="64" t="s">
        <v>78</v>
      </c>
      <c r="F39" s="65"/>
      <c r="G39" s="65"/>
      <c r="H39" s="65"/>
      <c r="I39" s="65"/>
      <c r="J39" s="65"/>
      <c r="K39" s="65"/>
      <c r="L39" s="65"/>
      <c r="M39" s="65"/>
      <c r="N39" s="65"/>
      <c r="O39" s="65"/>
      <c r="P39" s="65"/>
      <c r="Q39" s="65"/>
      <c r="R39" s="65"/>
      <c r="S39" s="65"/>
      <c r="T39" s="65"/>
      <c r="U39" s="65"/>
      <c r="V39" s="65"/>
      <c r="W39" s="66"/>
      <c r="X39" s="44" t="s">
        <v>81</v>
      </c>
      <c r="Y39" s="44"/>
      <c r="Z39" s="44"/>
      <c r="AA39" s="44"/>
      <c r="AB39" s="44"/>
      <c r="AC39" s="44" t="s">
        <v>82</v>
      </c>
      <c r="AD39" s="44"/>
      <c r="AE39" s="44"/>
      <c r="AF39" s="44"/>
      <c r="AG39" s="44"/>
      <c r="AH39" s="64" t="s">
        <v>116</v>
      </c>
      <c r="AI39" s="65"/>
      <c r="AJ39" s="65"/>
      <c r="AK39" s="65"/>
      <c r="AL39" s="66"/>
      <c r="AM39" s="72" t="s">
        <v>218</v>
      </c>
      <c r="AN39" s="73"/>
      <c r="AO39" s="73"/>
      <c r="AP39" s="73"/>
      <c r="AQ39" s="74"/>
      <c r="AR39" s="64" t="s">
        <v>83</v>
      </c>
      <c r="AS39" s="65"/>
      <c r="AT39" s="65"/>
      <c r="AU39" s="65"/>
      <c r="AV39" s="66"/>
      <c r="AW39" s="64" t="s">
        <v>84</v>
      </c>
      <c r="AX39" s="65"/>
      <c r="AY39" s="65"/>
      <c r="AZ39" s="65"/>
      <c r="BA39" s="66"/>
      <c r="BB39" s="64" t="s">
        <v>117</v>
      </c>
      <c r="BC39" s="65"/>
      <c r="BD39" s="65"/>
      <c r="BE39" s="65"/>
      <c r="BF39" s="66"/>
      <c r="BG39" s="72" t="s">
        <v>218</v>
      </c>
      <c r="BH39" s="73"/>
      <c r="BI39" s="73"/>
      <c r="BJ39" s="73"/>
      <c r="BK39" s="74"/>
      <c r="CA39" t="s">
        <v>31</v>
      </c>
    </row>
    <row r="40" spans="1:79" s="136" customFormat="1" ht="25.5" customHeight="1" x14ac:dyDescent="0.2">
      <c r="A40" s="156"/>
      <c r="B40" s="157"/>
      <c r="C40" s="157"/>
      <c r="D40" s="158"/>
      <c r="E40" s="130" t="s">
        <v>362</v>
      </c>
      <c r="F40" s="131"/>
      <c r="G40" s="131"/>
      <c r="H40" s="131"/>
      <c r="I40" s="131"/>
      <c r="J40" s="131"/>
      <c r="K40" s="131"/>
      <c r="L40" s="131"/>
      <c r="M40" s="131"/>
      <c r="N40" s="131"/>
      <c r="O40" s="131"/>
      <c r="P40" s="131"/>
      <c r="Q40" s="131"/>
      <c r="R40" s="131"/>
      <c r="S40" s="131"/>
      <c r="T40" s="131"/>
      <c r="U40" s="131"/>
      <c r="V40" s="131"/>
      <c r="W40" s="132"/>
      <c r="X40" s="160" t="s">
        <v>271</v>
      </c>
      <c r="Y40" s="161"/>
      <c r="Z40" s="161"/>
      <c r="AA40" s="161"/>
      <c r="AB40" s="162"/>
      <c r="AC40" s="160">
        <v>0</v>
      </c>
      <c r="AD40" s="161"/>
      <c r="AE40" s="161"/>
      <c r="AF40" s="161"/>
      <c r="AG40" s="162"/>
      <c r="AH40" s="160">
        <v>0</v>
      </c>
      <c r="AI40" s="161"/>
      <c r="AJ40" s="161"/>
      <c r="AK40" s="161"/>
      <c r="AL40" s="162"/>
      <c r="AM40" s="160">
        <f>IF(ISNUMBER(X40),X40,0)+IF(ISNUMBER(AC40),AC40,0)</f>
        <v>0</v>
      </c>
      <c r="AN40" s="161"/>
      <c r="AO40" s="161"/>
      <c r="AP40" s="161"/>
      <c r="AQ40" s="162"/>
      <c r="AR40" s="160" t="s">
        <v>271</v>
      </c>
      <c r="AS40" s="161"/>
      <c r="AT40" s="161"/>
      <c r="AU40" s="161"/>
      <c r="AV40" s="162"/>
      <c r="AW40" s="160">
        <v>0</v>
      </c>
      <c r="AX40" s="161"/>
      <c r="AY40" s="161"/>
      <c r="AZ40" s="161"/>
      <c r="BA40" s="162"/>
      <c r="BB40" s="160">
        <v>0</v>
      </c>
      <c r="BC40" s="161"/>
      <c r="BD40" s="161"/>
      <c r="BE40" s="161"/>
      <c r="BF40" s="162"/>
      <c r="BG40" s="159">
        <f>IF(ISNUMBER(AR40),AR40,0)+IF(ISNUMBER(AW40),AW40,0)</f>
        <v>0</v>
      </c>
      <c r="BH40" s="159"/>
      <c r="BI40" s="159"/>
      <c r="BJ40" s="159"/>
      <c r="BK40" s="159"/>
      <c r="CA40" s="136" t="s">
        <v>32</v>
      </c>
    </row>
    <row r="41" spans="1:79" s="136" customFormat="1" ht="25.5" customHeight="1" x14ac:dyDescent="0.2">
      <c r="A41" s="156">
        <v>602400</v>
      </c>
      <c r="B41" s="157"/>
      <c r="C41" s="157"/>
      <c r="D41" s="158"/>
      <c r="E41" s="130" t="s">
        <v>363</v>
      </c>
      <c r="F41" s="131"/>
      <c r="G41" s="131"/>
      <c r="H41" s="131"/>
      <c r="I41" s="131"/>
      <c r="J41" s="131"/>
      <c r="K41" s="131"/>
      <c r="L41" s="131"/>
      <c r="M41" s="131"/>
      <c r="N41" s="131"/>
      <c r="O41" s="131"/>
      <c r="P41" s="131"/>
      <c r="Q41" s="131"/>
      <c r="R41" s="131"/>
      <c r="S41" s="131"/>
      <c r="T41" s="131"/>
      <c r="U41" s="131"/>
      <c r="V41" s="131"/>
      <c r="W41" s="132"/>
      <c r="X41" s="160" t="s">
        <v>271</v>
      </c>
      <c r="Y41" s="161"/>
      <c r="Z41" s="161"/>
      <c r="AA41" s="161"/>
      <c r="AB41" s="162"/>
      <c r="AC41" s="160">
        <v>0</v>
      </c>
      <c r="AD41" s="161"/>
      <c r="AE41" s="161"/>
      <c r="AF41" s="161"/>
      <c r="AG41" s="162"/>
      <c r="AH41" s="160">
        <v>0</v>
      </c>
      <c r="AI41" s="161"/>
      <c r="AJ41" s="161"/>
      <c r="AK41" s="161"/>
      <c r="AL41" s="162"/>
      <c r="AM41" s="160">
        <f>IF(ISNUMBER(X41),X41,0)+IF(ISNUMBER(AC41),AC41,0)</f>
        <v>0</v>
      </c>
      <c r="AN41" s="161"/>
      <c r="AO41" s="161"/>
      <c r="AP41" s="161"/>
      <c r="AQ41" s="162"/>
      <c r="AR41" s="160" t="s">
        <v>271</v>
      </c>
      <c r="AS41" s="161"/>
      <c r="AT41" s="161"/>
      <c r="AU41" s="161"/>
      <c r="AV41" s="162"/>
      <c r="AW41" s="160">
        <v>0</v>
      </c>
      <c r="AX41" s="161"/>
      <c r="AY41" s="161"/>
      <c r="AZ41" s="161"/>
      <c r="BA41" s="162"/>
      <c r="BB41" s="160">
        <v>0</v>
      </c>
      <c r="BC41" s="161"/>
      <c r="BD41" s="161"/>
      <c r="BE41" s="161"/>
      <c r="BF41" s="162"/>
      <c r="BG41" s="159">
        <f>IF(ISNUMBER(AR41),AR41,0)+IF(ISNUMBER(AW41),AW41,0)</f>
        <v>0</v>
      </c>
      <c r="BH41" s="159"/>
      <c r="BI41" s="159"/>
      <c r="BJ41" s="159"/>
      <c r="BK41" s="159"/>
    </row>
    <row r="42" spans="1:79" s="9" customFormat="1" ht="12.75" customHeight="1" x14ac:dyDescent="0.2">
      <c r="A42" s="125"/>
      <c r="B42" s="126"/>
      <c r="C42" s="126"/>
      <c r="D42" s="128"/>
      <c r="E42" s="137" t="s">
        <v>179</v>
      </c>
      <c r="F42" s="138"/>
      <c r="G42" s="138"/>
      <c r="H42" s="138"/>
      <c r="I42" s="138"/>
      <c r="J42" s="138"/>
      <c r="K42" s="138"/>
      <c r="L42" s="138"/>
      <c r="M42" s="138"/>
      <c r="N42" s="138"/>
      <c r="O42" s="138"/>
      <c r="P42" s="138"/>
      <c r="Q42" s="138"/>
      <c r="R42" s="138"/>
      <c r="S42" s="138"/>
      <c r="T42" s="138"/>
      <c r="U42" s="138"/>
      <c r="V42" s="138"/>
      <c r="W42" s="139"/>
      <c r="X42" s="164">
        <v>0</v>
      </c>
      <c r="Y42" s="165"/>
      <c r="Z42" s="165"/>
      <c r="AA42" s="165"/>
      <c r="AB42" s="166"/>
      <c r="AC42" s="164">
        <v>0</v>
      </c>
      <c r="AD42" s="165"/>
      <c r="AE42" s="165"/>
      <c r="AF42" s="165"/>
      <c r="AG42" s="166"/>
      <c r="AH42" s="164">
        <v>0</v>
      </c>
      <c r="AI42" s="165"/>
      <c r="AJ42" s="165"/>
      <c r="AK42" s="165"/>
      <c r="AL42" s="166"/>
      <c r="AM42" s="164">
        <f>IF(ISNUMBER(X42),X42,0)+IF(ISNUMBER(AC42),AC42,0)</f>
        <v>0</v>
      </c>
      <c r="AN42" s="165"/>
      <c r="AO42" s="165"/>
      <c r="AP42" s="165"/>
      <c r="AQ42" s="166"/>
      <c r="AR42" s="164">
        <v>0</v>
      </c>
      <c r="AS42" s="165"/>
      <c r="AT42" s="165"/>
      <c r="AU42" s="165"/>
      <c r="AV42" s="166"/>
      <c r="AW42" s="164">
        <v>0</v>
      </c>
      <c r="AX42" s="165"/>
      <c r="AY42" s="165"/>
      <c r="AZ42" s="165"/>
      <c r="BA42" s="166"/>
      <c r="BB42" s="164">
        <v>0</v>
      </c>
      <c r="BC42" s="165"/>
      <c r="BD42" s="165"/>
      <c r="BE42" s="165"/>
      <c r="BF42" s="166"/>
      <c r="BG42" s="163">
        <f>IF(ISNUMBER(AR42),AR42,0)+IF(ISNUMBER(AW42),AW42,0)</f>
        <v>0</v>
      </c>
      <c r="BH42" s="163"/>
      <c r="BI42" s="163"/>
      <c r="BJ42" s="163"/>
      <c r="BK42" s="163"/>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48" t="s">
        <v>148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25"/>
    </row>
    <row r="46" spans="1:79" ht="14.25" customHeight="1" x14ac:dyDescent="0.2">
      <c r="A46" s="48" t="s">
        <v>335</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row>
    <row r="47" spans="1:79" ht="15" customHeight="1" x14ac:dyDescent="0.2">
      <c r="A47" s="52" t="s">
        <v>261</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row>
    <row r="48" spans="1:79" ht="23.1" customHeight="1" x14ac:dyDescent="0.2">
      <c r="A48" s="88" t="s">
        <v>149</v>
      </c>
      <c r="B48" s="89"/>
      <c r="C48" s="89"/>
      <c r="D48" s="90"/>
      <c r="E48" s="46" t="s">
        <v>20</v>
      </c>
      <c r="F48" s="46"/>
      <c r="G48" s="46"/>
      <c r="H48" s="46"/>
      <c r="I48" s="46"/>
      <c r="J48" s="46"/>
      <c r="K48" s="46"/>
      <c r="L48" s="46"/>
      <c r="M48" s="46"/>
      <c r="N48" s="46"/>
      <c r="O48" s="46"/>
      <c r="P48" s="46"/>
      <c r="Q48" s="46"/>
      <c r="R48" s="46"/>
      <c r="S48" s="46"/>
      <c r="T48" s="46"/>
      <c r="U48" s="61" t="s">
        <v>262</v>
      </c>
      <c r="V48" s="62"/>
      <c r="W48" s="62"/>
      <c r="X48" s="62"/>
      <c r="Y48" s="62"/>
      <c r="Z48" s="62"/>
      <c r="AA48" s="62"/>
      <c r="AB48" s="62"/>
      <c r="AC48" s="62"/>
      <c r="AD48" s="62"/>
      <c r="AE48" s="62"/>
      <c r="AF48" s="62"/>
      <c r="AG48" s="62"/>
      <c r="AH48" s="62"/>
      <c r="AI48" s="62"/>
      <c r="AJ48" s="62"/>
      <c r="AK48" s="62"/>
      <c r="AL48" s="62"/>
      <c r="AM48" s="63"/>
      <c r="AN48" s="61" t="s">
        <v>263</v>
      </c>
      <c r="AO48" s="62"/>
      <c r="AP48" s="62"/>
      <c r="AQ48" s="62"/>
      <c r="AR48" s="62"/>
      <c r="AS48" s="62"/>
      <c r="AT48" s="62"/>
      <c r="AU48" s="62"/>
      <c r="AV48" s="62"/>
      <c r="AW48" s="62"/>
      <c r="AX48" s="62"/>
      <c r="AY48" s="62"/>
      <c r="AZ48" s="62"/>
      <c r="BA48" s="62"/>
      <c r="BB48" s="62"/>
      <c r="BC48" s="62"/>
      <c r="BD48" s="62"/>
      <c r="BE48" s="62"/>
      <c r="BF48" s="63"/>
      <c r="BG48" s="61" t="s">
        <v>264</v>
      </c>
      <c r="BH48" s="62"/>
      <c r="BI48" s="62"/>
      <c r="BJ48" s="62"/>
      <c r="BK48" s="62"/>
      <c r="BL48" s="62"/>
      <c r="BM48" s="62"/>
      <c r="BN48" s="62"/>
      <c r="BO48" s="62"/>
      <c r="BP48" s="62"/>
      <c r="BQ48" s="62"/>
      <c r="BR48" s="62"/>
      <c r="BS48" s="62"/>
      <c r="BT48" s="62"/>
      <c r="BU48" s="62"/>
      <c r="BV48" s="62"/>
      <c r="BW48" s="62"/>
      <c r="BX48" s="62"/>
      <c r="BY48" s="63"/>
    </row>
    <row r="49" spans="1:79" ht="48.75" customHeight="1" x14ac:dyDescent="0.2">
      <c r="A49" s="91"/>
      <c r="B49" s="92"/>
      <c r="C49" s="92"/>
      <c r="D49" s="93"/>
      <c r="E49" s="46"/>
      <c r="F49" s="46"/>
      <c r="G49" s="46"/>
      <c r="H49" s="46"/>
      <c r="I49" s="46"/>
      <c r="J49" s="46"/>
      <c r="K49" s="46"/>
      <c r="L49" s="46"/>
      <c r="M49" s="46"/>
      <c r="N49" s="46"/>
      <c r="O49" s="46"/>
      <c r="P49" s="46"/>
      <c r="Q49" s="46"/>
      <c r="R49" s="46"/>
      <c r="S49" s="46"/>
      <c r="T49" s="46"/>
      <c r="U49" s="61" t="s">
        <v>5</v>
      </c>
      <c r="V49" s="62"/>
      <c r="W49" s="62"/>
      <c r="X49" s="62"/>
      <c r="Y49" s="63"/>
      <c r="Z49" s="61" t="s">
        <v>4</v>
      </c>
      <c r="AA49" s="62"/>
      <c r="AB49" s="62"/>
      <c r="AC49" s="62"/>
      <c r="AD49" s="63"/>
      <c r="AE49" s="76" t="s">
        <v>147</v>
      </c>
      <c r="AF49" s="77"/>
      <c r="AG49" s="77"/>
      <c r="AH49" s="78"/>
      <c r="AI49" s="61" t="s">
        <v>6</v>
      </c>
      <c r="AJ49" s="62"/>
      <c r="AK49" s="62"/>
      <c r="AL49" s="62"/>
      <c r="AM49" s="63"/>
      <c r="AN49" s="61" t="s">
        <v>5</v>
      </c>
      <c r="AO49" s="62"/>
      <c r="AP49" s="62"/>
      <c r="AQ49" s="62"/>
      <c r="AR49" s="63"/>
      <c r="AS49" s="61" t="s">
        <v>4</v>
      </c>
      <c r="AT49" s="62"/>
      <c r="AU49" s="62"/>
      <c r="AV49" s="62"/>
      <c r="AW49" s="63"/>
      <c r="AX49" s="76" t="s">
        <v>147</v>
      </c>
      <c r="AY49" s="77"/>
      <c r="AZ49" s="77"/>
      <c r="BA49" s="78"/>
      <c r="BB49" s="61" t="s">
        <v>118</v>
      </c>
      <c r="BC49" s="62"/>
      <c r="BD49" s="62"/>
      <c r="BE49" s="62"/>
      <c r="BF49" s="63"/>
      <c r="BG49" s="61" t="s">
        <v>5</v>
      </c>
      <c r="BH49" s="62"/>
      <c r="BI49" s="62"/>
      <c r="BJ49" s="62"/>
      <c r="BK49" s="63"/>
      <c r="BL49" s="61" t="s">
        <v>4</v>
      </c>
      <c r="BM49" s="62"/>
      <c r="BN49" s="62"/>
      <c r="BO49" s="62"/>
      <c r="BP49" s="63"/>
      <c r="BQ49" s="76" t="s">
        <v>147</v>
      </c>
      <c r="BR49" s="77"/>
      <c r="BS49" s="77"/>
      <c r="BT49" s="78"/>
      <c r="BU49" s="61" t="s">
        <v>119</v>
      </c>
      <c r="BV49" s="62"/>
      <c r="BW49" s="62"/>
      <c r="BX49" s="62"/>
      <c r="BY49" s="63"/>
    </row>
    <row r="50" spans="1:79" ht="15" customHeight="1" x14ac:dyDescent="0.2">
      <c r="A50" s="61">
        <v>1</v>
      </c>
      <c r="B50" s="62"/>
      <c r="C50" s="62"/>
      <c r="D50" s="63"/>
      <c r="E50" s="61">
        <v>2</v>
      </c>
      <c r="F50" s="62"/>
      <c r="G50" s="62"/>
      <c r="H50" s="62"/>
      <c r="I50" s="62"/>
      <c r="J50" s="62"/>
      <c r="K50" s="62"/>
      <c r="L50" s="62"/>
      <c r="M50" s="62"/>
      <c r="N50" s="62"/>
      <c r="O50" s="62"/>
      <c r="P50" s="62"/>
      <c r="Q50" s="62"/>
      <c r="R50" s="62"/>
      <c r="S50" s="62"/>
      <c r="T50" s="63"/>
      <c r="U50" s="61">
        <v>3</v>
      </c>
      <c r="V50" s="62"/>
      <c r="W50" s="62"/>
      <c r="X50" s="62"/>
      <c r="Y50" s="63"/>
      <c r="Z50" s="61">
        <v>4</v>
      </c>
      <c r="AA50" s="62"/>
      <c r="AB50" s="62"/>
      <c r="AC50" s="62"/>
      <c r="AD50" s="63"/>
      <c r="AE50" s="61">
        <v>5</v>
      </c>
      <c r="AF50" s="62"/>
      <c r="AG50" s="62"/>
      <c r="AH50" s="63"/>
      <c r="AI50" s="61">
        <v>6</v>
      </c>
      <c r="AJ50" s="62"/>
      <c r="AK50" s="62"/>
      <c r="AL50" s="62"/>
      <c r="AM50" s="63"/>
      <c r="AN50" s="61">
        <v>7</v>
      </c>
      <c r="AO50" s="62"/>
      <c r="AP50" s="62"/>
      <c r="AQ50" s="62"/>
      <c r="AR50" s="63"/>
      <c r="AS50" s="61">
        <v>8</v>
      </c>
      <c r="AT50" s="62"/>
      <c r="AU50" s="62"/>
      <c r="AV50" s="62"/>
      <c r="AW50" s="63"/>
      <c r="AX50" s="61">
        <v>9</v>
      </c>
      <c r="AY50" s="62"/>
      <c r="AZ50" s="62"/>
      <c r="BA50" s="63"/>
      <c r="BB50" s="61">
        <v>10</v>
      </c>
      <c r="BC50" s="62"/>
      <c r="BD50" s="62"/>
      <c r="BE50" s="62"/>
      <c r="BF50" s="63"/>
      <c r="BG50" s="61">
        <v>11</v>
      </c>
      <c r="BH50" s="62"/>
      <c r="BI50" s="62"/>
      <c r="BJ50" s="62"/>
      <c r="BK50" s="63"/>
      <c r="BL50" s="61">
        <v>12</v>
      </c>
      <c r="BM50" s="62"/>
      <c r="BN50" s="62"/>
      <c r="BO50" s="62"/>
      <c r="BP50" s="63"/>
      <c r="BQ50" s="61">
        <v>13</v>
      </c>
      <c r="BR50" s="62"/>
      <c r="BS50" s="62"/>
      <c r="BT50" s="63"/>
      <c r="BU50" s="61">
        <v>14</v>
      </c>
      <c r="BV50" s="62"/>
      <c r="BW50" s="62"/>
      <c r="BX50" s="62"/>
      <c r="BY50" s="63"/>
    </row>
    <row r="51" spans="1:79" s="2" customFormat="1" ht="12.75" hidden="1" customHeight="1" x14ac:dyDescent="0.2">
      <c r="A51" s="64" t="s">
        <v>85</v>
      </c>
      <c r="B51" s="65"/>
      <c r="C51" s="65"/>
      <c r="D51" s="66"/>
      <c r="E51" s="64" t="s">
        <v>78</v>
      </c>
      <c r="F51" s="65"/>
      <c r="G51" s="65"/>
      <c r="H51" s="65"/>
      <c r="I51" s="65"/>
      <c r="J51" s="65"/>
      <c r="K51" s="65"/>
      <c r="L51" s="65"/>
      <c r="M51" s="65"/>
      <c r="N51" s="65"/>
      <c r="O51" s="65"/>
      <c r="P51" s="65"/>
      <c r="Q51" s="65"/>
      <c r="R51" s="65"/>
      <c r="S51" s="65"/>
      <c r="T51" s="66"/>
      <c r="U51" s="64" t="s">
        <v>86</v>
      </c>
      <c r="V51" s="65"/>
      <c r="W51" s="65"/>
      <c r="X51" s="65"/>
      <c r="Y51" s="66"/>
      <c r="Z51" s="64" t="s">
        <v>87</v>
      </c>
      <c r="AA51" s="65"/>
      <c r="AB51" s="65"/>
      <c r="AC51" s="65"/>
      <c r="AD51" s="66"/>
      <c r="AE51" s="64" t="s">
        <v>113</v>
      </c>
      <c r="AF51" s="65"/>
      <c r="AG51" s="65"/>
      <c r="AH51" s="66"/>
      <c r="AI51" s="72" t="s">
        <v>217</v>
      </c>
      <c r="AJ51" s="73"/>
      <c r="AK51" s="73"/>
      <c r="AL51" s="73"/>
      <c r="AM51" s="74"/>
      <c r="AN51" s="64" t="s">
        <v>88</v>
      </c>
      <c r="AO51" s="65"/>
      <c r="AP51" s="65"/>
      <c r="AQ51" s="65"/>
      <c r="AR51" s="66"/>
      <c r="AS51" s="64" t="s">
        <v>89</v>
      </c>
      <c r="AT51" s="65"/>
      <c r="AU51" s="65"/>
      <c r="AV51" s="65"/>
      <c r="AW51" s="66"/>
      <c r="AX51" s="64" t="s">
        <v>114</v>
      </c>
      <c r="AY51" s="65"/>
      <c r="AZ51" s="65"/>
      <c r="BA51" s="66"/>
      <c r="BB51" s="72" t="s">
        <v>217</v>
      </c>
      <c r="BC51" s="73"/>
      <c r="BD51" s="73"/>
      <c r="BE51" s="73"/>
      <c r="BF51" s="74"/>
      <c r="BG51" s="64" t="s">
        <v>79</v>
      </c>
      <c r="BH51" s="65"/>
      <c r="BI51" s="65"/>
      <c r="BJ51" s="65"/>
      <c r="BK51" s="66"/>
      <c r="BL51" s="64" t="s">
        <v>80</v>
      </c>
      <c r="BM51" s="65"/>
      <c r="BN51" s="65"/>
      <c r="BO51" s="65"/>
      <c r="BP51" s="66"/>
      <c r="BQ51" s="64" t="s">
        <v>115</v>
      </c>
      <c r="BR51" s="65"/>
      <c r="BS51" s="65"/>
      <c r="BT51" s="66"/>
      <c r="BU51" s="72" t="s">
        <v>217</v>
      </c>
      <c r="BV51" s="73"/>
      <c r="BW51" s="73"/>
      <c r="BX51" s="73"/>
      <c r="BY51" s="74"/>
      <c r="CA51" t="s">
        <v>33</v>
      </c>
    </row>
    <row r="52" spans="1:79" s="136" customFormat="1" ht="25.5" customHeight="1" x14ac:dyDescent="0.2">
      <c r="A52" s="156">
        <v>3110</v>
      </c>
      <c r="B52" s="157"/>
      <c r="C52" s="157"/>
      <c r="D52" s="158"/>
      <c r="E52" s="130" t="s">
        <v>364</v>
      </c>
      <c r="F52" s="131"/>
      <c r="G52" s="131"/>
      <c r="H52" s="131"/>
      <c r="I52" s="131"/>
      <c r="J52" s="131"/>
      <c r="K52" s="131"/>
      <c r="L52" s="131"/>
      <c r="M52" s="131"/>
      <c r="N52" s="131"/>
      <c r="O52" s="131"/>
      <c r="P52" s="131"/>
      <c r="Q52" s="131"/>
      <c r="R52" s="131"/>
      <c r="S52" s="131"/>
      <c r="T52" s="132"/>
      <c r="U52" s="160">
        <v>0</v>
      </c>
      <c r="V52" s="161"/>
      <c r="W52" s="161"/>
      <c r="X52" s="161"/>
      <c r="Y52" s="162"/>
      <c r="Z52" s="160">
        <v>0</v>
      </c>
      <c r="AA52" s="161"/>
      <c r="AB52" s="161"/>
      <c r="AC52" s="161"/>
      <c r="AD52" s="162"/>
      <c r="AE52" s="160">
        <v>0</v>
      </c>
      <c r="AF52" s="161"/>
      <c r="AG52" s="161"/>
      <c r="AH52" s="162"/>
      <c r="AI52" s="160">
        <f>IF(ISNUMBER(U52),U52,0)+IF(ISNUMBER(Z52),Z52,0)</f>
        <v>0</v>
      </c>
      <c r="AJ52" s="161"/>
      <c r="AK52" s="161"/>
      <c r="AL52" s="161"/>
      <c r="AM52" s="162"/>
      <c r="AN52" s="160">
        <v>0</v>
      </c>
      <c r="AO52" s="161"/>
      <c r="AP52" s="161"/>
      <c r="AQ52" s="161"/>
      <c r="AR52" s="162"/>
      <c r="AS52" s="160">
        <v>700000</v>
      </c>
      <c r="AT52" s="161"/>
      <c r="AU52" s="161"/>
      <c r="AV52" s="161"/>
      <c r="AW52" s="162"/>
      <c r="AX52" s="160">
        <v>700000</v>
      </c>
      <c r="AY52" s="161"/>
      <c r="AZ52" s="161"/>
      <c r="BA52" s="162"/>
      <c r="BB52" s="160">
        <f>IF(ISNUMBER(AN52),AN52,0)+IF(ISNUMBER(AS52),AS52,0)</f>
        <v>700000</v>
      </c>
      <c r="BC52" s="161"/>
      <c r="BD52" s="161"/>
      <c r="BE52" s="161"/>
      <c r="BF52" s="162"/>
      <c r="BG52" s="160">
        <v>0</v>
      </c>
      <c r="BH52" s="161"/>
      <c r="BI52" s="161"/>
      <c r="BJ52" s="161"/>
      <c r="BK52" s="162"/>
      <c r="BL52" s="160">
        <v>0</v>
      </c>
      <c r="BM52" s="161"/>
      <c r="BN52" s="161"/>
      <c r="BO52" s="161"/>
      <c r="BP52" s="162"/>
      <c r="BQ52" s="160">
        <v>0</v>
      </c>
      <c r="BR52" s="161"/>
      <c r="BS52" s="161"/>
      <c r="BT52" s="162"/>
      <c r="BU52" s="160">
        <f>IF(ISNUMBER(BG52),BG52,0)+IF(ISNUMBER(BL52),BL52,0)</f>
        <v>0</v>
      </c>
      <c r="BV52" s="161"/>
      <c r="BW52" s="161"/>
      <c r="BX52" s="161"/>
      <c r="BY52" s="162"/>
      <c r="CA52" s="136" t="s">
        <v>34</v>
      </c>
    </row>
    <row r="53" spans="1:79" s="9" customFormat="1" ht="12.75" customHeight="1" x14ac:dyDescent="0.2">
      <c r="A53" s="125"/>
      <c r="B53" s="126"/>
      <c r="C53" s="126"/>
      <c r="D53" s="128"/>
      <c r="E53" s="137" t="s">
        <v>179</v>
      </c>
      <c r="F53" s="138"/>
      <c r="G53" s="138"/>
      <c r="H53" s="138"/>
      <c r="I53" s="138"/>
      <c r="J53" s="138"/>
      <c r="K53" s="138"/>
      <c r="L53" s="138"/>
      <c r="M53" s="138"/>
      <c r="N53" s="138"/>
      <c r="O53" s="138"/>
      <c r="P53" s="138"/>
      <c r="Q53" s="138"/>
      <c r="R53" s="138"/>
      <c r="S53" s="138"/>
      <c r="T53" s="139"/>
      <c r="U53" s="164">
        <v>0</v>
      </c>
      <c r="V53" s="165"/>
      <c r="W53" s="165"/>
      <c r="X53" s="165"/>
      <c r="Y53" s="166"/>
      <c r="Z53" s="164">
        <v>0</v>
      </c>
      <c r="AA53" s="165"/>
      <c r="AB53" s="165"/>
      <c r="AC53" s="165"/>
      <c r="AD53" s="166"/>
      <c r="AE53" s="164">
        <v>0</v>
      </c>
      <c r="AF53" s="165"/>
      <c r="AG53" s="165"/>
      <c r="AH53" s="166"/>
      <c r="AI53" s="164">
        <f>IF(ISNUMBER(U53),U53,0)+IF(ISNUMBER(Z53),Z53,0)</f>
        <v>0</v>
      </c>
      <c r="AJ53" s="165"/>
      <c r="AK53" s="165"/>
      <c r="AL53" s="165"/>
      <c r="AM53" s="166"/>
      <c r="AN53" s="164">
        <v>0</v>
      </c>
      <c r="AO53" s="165"/>
      <c r="AP53" s="165"/>
      <c r="AQ53" s="165"/>
      <c r="AR53" s="166"/>
      <c r="AS53" s="164">
        <v>700000</v>
      </c>
      <c r="AT53" s="165"/>
      <c r="AU53" s="165"/>
      <c r="AV53" s="165"/>
      <c r="AW53" s="166"/>
      <c r="AX53" s="164">
        <v>700000</v>
      </c>
      <c r="AY53" s="165"/>
      <c r="AZ53" s="165"/>
      <c r="BA53" s="166"/>
      <c r="BB53" s="164">
        <f>IF(ISNUMBER(AN53),AN53,0)+IF(ISNUMBER(AS53),AS53,0)</f>
        <v>700000</v>
      </c>
      <c r="BC53" s="165"/>
      <c r="BD53" s="165"/>
      <c r="BE53" s="165"/>
      <c r="BF53" s="166"/>
      <c r="BG53" s="164">
        <v>0</v>
      </c>
      <c r="BH53" s="165"/>
      <c r="BI53" s="165"/>
      <c r="BJ53" s="165"/>
      <c r="BK53" s="166"/>
      <c r="BL53" s="164">
        <v>0</v>
      </c>
      <c r="BM53" s="165"/>
      <c r="BN53" s="165"/>
      <c r="BO53" s="165"/>
      <c r="BP53" s="166"/>
      <c r="BQ53" s="164">
        <v>0</v>
      </c>
      <c r="BR53" s="165"/>
      <c r="BS53" s="165"/>
      <c r="BT53" s="166"/>
      <c r="BU53" s="164">
        <f>IF(ISNUMBER(BG53),BG53,0)+IF(ISNUMBER(BL53),BL53,0)</f>
        <v>0</v>
      </c>
      <c r="BV53" s="165"/>
      <c r="BW53" s="165"/>
      <c r="BX53" s="165"/>
      <c r="BY53" s="166"/>
    </row>
    <row r="55" spans="1:79" ht="14.25" customHeight="1" x14ac:dyDescent="0.2">
      <c r="A55" s="48" t="s">
        <v>336</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15" customHeight="1" x14ac:dyDescent="0.2">
      <c r="A56" s="69" t="s">
        <v>261</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row>
    <row r="57" spans="1:79" ht="23.1" customHeight="1" x14ac:dyDescent="0.2">
      <c r="A57" s="88" t="s">
        <v>150</v>
      </c>
      <c r="B57" s="89"/>
      <c r="C57" s="89"/>
      <c r="D57" s="89"/>
      <c r="E57" s="90"/>
      <c r="F57" s="46" t="s">
        <v>20</v>
      </c>
      <c r="G57" s="46"/>
      <c r="H57" s="46"/>
      <c r="I57" s="46"/>
      <c r="J57" s="46"/>
      <c r="K57" s="46"/>
      <c r="L57" s="46"/>
      <c r="M57" s="46"/>
      <c r="N57" s="46"/>
      <c r="O57" s="46"/>
      <c r="P57" s="46"/>
      <c r="Q57" s="46"/>
      <c r="R57" s="46"/>
      <c r="S57" s="46"/>
      <c r="T57" s="46"/>
      <c r="U57" s="61" t="s">
        <v>262</v>
      </c>
      <c r="V57" s="62"/>
      <c r="W57" s="62"/>
      <c r="X57" s="62"/>
      <c r="Y57" s="62"/>
      <c r="Z57" s="62"/>
      <c r="AA57" s="62"/>
      <c r="AB57" s="62"/>
      <c r="AC57" s="62"/>
      <c r="AD57" s="62"/>
      <c r="AE57" s="62"/>
      <c r="AF57" s="62"/>
      <c r="AG57" s="62"/>
      <c r="AH57" s="62"/>
      <c r="AI57" s="62"/>
      <c r="AJ57" s="62"/>
      <c r="AK57" s="62"/>
      <c r="AL57" s="62"/>
      <c r="AM57" s="63"/>
      <c r="AN57" s="61" t="s">
        <v>263</v>
      </c>
      <c r="AO57" s="62"/>
      <c r="AP57" s="62"/>
      <c r="AQ57" s="62"/>
      <c r="AR57" s="62"/>
      <c r="AS57" s="62"/>
      <c r="AT57" s="62"/>
      <c r="AU57" s="62"/>
      <c r="AV57" s="62"/>
      <c r="AW57" s="62"/>
      <c r="AX57" s="62"/>
      <c r="AY57" s="62"/>
      <c r="AZ57" s="62"/>
      <c r="BA57" s="62"/>
      <c r="BB57" s="62"/>
      <c r="BC57" s="62"/>
      <c r="BD57" s="62"/>
      <c r="BE57" s="62"/>
      <c r="BF57" s="63"/>
      <c r="BG57" s="61" t="s">
        <v>264</v>
      </c>
      <c r="BH57" s="62"/>
      <c r="BI57" s="62"/>
      <c r="BJ57" s="62"/>
      <c r="BK57" s="62"/>
      <c r="BL57" s="62"/>
      <c r="BM57" s="62"/>
      <c r="BN57" s="62"/>
      <c r="BO57" s="62"/>
      <c r="BP57" s="62"/>
      <c r="BQ57" s="62"/>
      <c r="BR57" s="62"/>
      <c r="BS57" s="62"/>
      <c r="BT57" s="62"/>
      <c r="BU57" s="62"/>
      <c r="BV57" s="62"/>
      <c r="BW57" s="62"/>
      <c r="BX57" s="62"/>
      <c r="BY57" s="63"/>
    </row>
    <row r="58" spans="1:79" ht="51.75" customHeight="1" x14ac:dyDescent="0.2">
      <c r="A58" s="91"/>
      <c r="B58" s="92"/>
      <c r="C58" s="92"/>
      <c r="D58" s="92"/>
      <c r="E58" s="93"/>
      <c r="F58" s="46"/>
      <c r="G58" s="46"/>
      <c r="H58" s="46"/>
      <c r="I58" s="46"/>
      <c r="J58" s="46"/>
      <c r="K58" s="46"/>
      <c r="L58" s="46"/>
      <c r="M58" s="46"/>
      <c r="N58" s="46"/>
      <c r="O58" s="46"/>
      <c r="P58" s="46"/>
      <c r="Q58" s="46"/>
      <c r="R58" s="46"/>
      <c r="S58" s="46"/>
      <c r="T58" s="46"/>
      <c r="U58" s="61" t="s">
        <v>5</v>
      </c>
      <c r="V58" s="62"/>
      <c r="W58" s="62"/>
      <c r="X58" s="62"/>
      <c r="Y58" s="63"/>
      <c r="Z58" s="61" t="s">
        <v>4</v>
      </c>
      <c r="AA58" s="62"/>
      <c r="AB58" s="62"/>
      <c r="AC58" s="62"/>
      <c r="AD58" s="63"/>
      <c r="AE58" s="76" t="s">
        <v>147</v>
      </c>
      <c r="AF58" s="77"/>
      <c r="AG58" s="77"/>
      <c r="AH58" s="78"/>
      <c r="AI58" s="61" t="s">
        <v>6</v>
      </c>
      <c r="AJ58" s="62"/>
      <c r="AK58" s="62"/>
      <c r="AL58" s="62"/>
      <c r="AM58" s="63"/>
      <c r="AN58" s="61" t="s">
        <v>5</v>
      </c>
      <c r="AO58" s="62"/>
      <c r="AP58" s="62"/>
      <c r="AQ58" s="62"/>
      <c r="AR58" s="63"/>
      <c r="AS58" s="61" t="s">
        <v>4</v>
      </c>
      <c r="AT58" s="62"/>
      <c r="AU58" s="62"/>
      <c r="AV58" s="62"/>
      <c r="AW58" s="63"/>
      <c r="AX58" s="76" t="s">
        <v>147</v>
      </c>
      <c r="AY58" s="77"/>
      <c r="AZ58" s="77"/>
      <c r="BA58" s="78"/>
      <c r="BB58" s="61" t="s">
        <v>118</v>
      </c>
      <c r="BC58" s="62"/>
      <c r="BD58" s="62"/>
      <c r="BE58" s="62"/>
      <c r="BF58" s="63"/>
      <c r="BG58" s="61" t="s">
        <v>5</v>
      </c>
      <c r="BH58" s="62"/>
      <c r="BI58" s="62"/>
      <c r="BJ58" s="62"/>
      <c r="BK58" s="63"/>
      <c r="BL58" s="61" t="s">
        <v>4</v>
      </c>
      <c r="BM58" s="62"/>
      <c r="BN58" s="62"/>
      <c r="BO58" s="62"/>
      <c r="BP58" s="63"/>
      <c r="BQ58" s="76" t="s">
        <v>147</v>
      </c>
      <c r="BR58" s="77"/>
      <c r="BS58" s="77"/>
      <c r="BT58" s="78"/>
      <c r="BU58" s="46" t="s">
        <v>119</v>
      </c>
      <c r="BV58" s="46"/>
      <c r="BW58" s="46"/>
      <c r="BX58" s="46"/>
      <c r="BY58" s="46"/>
    </row>
    <row r="59" spans="1:79" ht="15" customHeight="1" x14ac:dyDescent="0.2">
      <c r="A59" s="61">
        <v>1</v>
      </c>
      <c r="B59" s="62"/>
      <c r="C59" s="62"/>
      <c r="D59" s="62"/>
      <c r="E59" s="63"/>
      <c r="F59" s="61">
        <v>2</v>
      </c>
      <c r="G59" s="62"/>
      <c r="H59" s="62"/>
      <c r="I59" s="62"/>
      <c r="J59" s="62"/>
      <c r="K59" s="62"/>
      <c r="L59" s="62"/>
      <c r="M59" s="62"/>
      <c r="N59" s="62"/>
      <c r="O59" s="62"/>
      <c r="P59" s="62"/>
      <c r="Q59" s="62"/>
      <c r="R59" s="62"/>
      <c r="S59" s="62"/>
      <c r="T59" s="63"/>
      <c r="U59" s="61">
        <v>3</v>
      </c>
      <c r="V59" s="62"/>
      <c r="W59" s="62"/>
      <c r="X59" s="62"/>
      <c r="Y59" s="63"/>
      <c r="Z59" s="61">
        <v>4</v>
      </c>
      <c r="AA59" s="62"/>
      <c r="AB59" s="62"/>
      <c r="AC59" s="62"/>
      <c r="AD59" s="63"/>
      <c r="AE59" s="61">
        <v>5</v>
      </c>
      <c r="AF59" s="62"/>
      <c r="AG59" s="62"/>
      <c r="AH59" s="63"/>
      <c r="AI59" s="61">
        <v>6</v>
      </c>
      <c r="AJ59" s="62"/>
      <c r="AK59" s="62"/>
      <c r="AL59" s="62"/>
      <c r="AM59" s="63"/>
      <c r="AN59" s="61">
        <v>7</v>
      </c>
      <c r="AO59" s="62"/>
      <c r="AP59" s="62"/>
      <c r="AQ59" s="62"/>
      <c r="AR59" s="63"/>
      <c r="AS59" s="61">
        <v>8</v>
      </c>
      <c r="AT59" s="62"/>
      <c r="AU59" s="62"/>
      <c r="AV59" s="62"/>
      <c r="AW59" s="63"/>
      <c r="AX59" s="61">
        <v>9</v>
      </c>
      <c r="AY59" s="62"/>
      <c r="AZ59" s="62"/>
      <c r="BA59" s="63"/>
      <c r="BB59" s="61">
        <v>10</v>
      </c>
      <c r="BC59" s="62"/>
      <c r="BD59" s="62"/>
      <c r="BE59" s="62"/>
      <c r="BF59" s="63"/>
      <c r="BG59" s="61">
        <v>11</v>
      </c>
      <c r="BH59" s="62"/>
      <c r="BI59" s="62"/>
      <c r="BJ59" s="62"/>
      <c r="BK59" s="63"/>
      <c r="BL59" s="61">
        <v>12</v>
      </c>
      <c r="BM59" s="62"/>
      <c r="BN59" s="62"/>
      <c r="BO59" s="62"/>
      <c r="BP59" s="63"/>
      <c r="BQ59" s="61">
        <v>13</v>
      </c>
      <c r="BR59" s="62"/>
      <c r="BS59" s="62"/>
      <c r="BT59" s="63"/>
      <c r="BU59" s="46">
        <v>14</v>
      </c>
      <c r="BV59" s="46"/>
      <c r="BW59" s="46"/>
      <c r="BX59" s="46"/>
      <c r="BY59" s="46"/>
    </row>
    <row r="60" spans="1:79" s="2" customFormat="1" ht="13.5" hidden="1" customHeight="1" x14ac:dyDescent="0.2">
      <c r="A60" s="64" t="s">
        <v>85</v>
      </c>
      <c r="B60" s="65"/>
      <c r="C60" s="65"/>
      <c r="D60" s="65"/>
      <c r="E60" s="66"/>
      <c r="F60" s="64" t="s">
        <v>78</v>
      </c>
      <c r="G60" s="65"/>
      <c r="H60" s="65"/>
      <c r="I60" s="65"/>
      <c r="J60" s="65"/>
      <c r="K60" s="65"/>
      <c r="L60" s="65"/>
      <c r="M60" s="65"/>
      <c r="N60" s="65"/>
      <c r="O60" s="65"/>
      <c r="P60" s="65"/>
      <c r="Q60" s="65"/>
      <c r="R60" s="65"/>
      <c r="S60" s="65"/>
      <c r="T60" s="66"/>
      <c r="U60" s="64" t="s">
        <v>86</v>
      </c>
      <c r="V60" s="65"/>
      <c r="W60" s="65"/>
      <c r="X60" s="65"/>
      <c r="Y60" s="66"/>
      <c r="Z60" s="64" t="s">
        <v>87</v>
      </c>
      <c r="AA60" s="65"/>
      <c r="AB60" s="65"/>
      <c r="AC60" s="65"/>
      <c r="AD60" s="66"/>
      <c r="AE60" s="64" t="s">
        <v>113</v>
      </c>
      <c r="AF60" s="65"/>
      <c r="AG60" s="65"/>
      <c r="AH60" s="66"/>
      <c r="AI60" s="72" t="s">
        <v>217</v>
      </c>
      <c r="AJ60" s="73"/>
      <c r="AK60" s="73"/>
      <c r="AL60" s="73"/>
      <c r="AM60" s="74"/>
      <c r="AN60" s="64" t="s">
        <v>88</v>
      </c>
      <c r="AO60" s="65"/>
      <c r="AP60" s="65"/>
      <c r="AQ60" s="65"/>
      <c r="AR60" s="66"/>
      <c r="AS60" s="64" t="s">
        <v>89</v>
      </c>
      <c r="AT60" s="65"/>
      <c r="AU60" s="65"/>
      <c r="AV60" s="65"/>
      <c r="AW60" s="66"/>
      <c r="AX60" s="64" t="s">
        <v>114</v>
      </c>
      <c r="AY60" s="65"/>
      <c r="AZ60" s="65"/>
      <c r="BA60" s="66"/>
      <c r="BB60" s="72" t="s">
        <v>217</v>
      </c>
      <c r="BC60" s="73"/>
      <c r="BD60" s="73"/>
      <c r="BE60" s="73"/>
      <c r="BF60" s="74"/>
      <c r="BG60" s="64" t="s">
        <v>79</v>
      </c>
      <c r="BH60" s="65"/>
      <c r="BI60" s="65"/>
      <c r="BJ60" s="65"/>
      <c r="BK60" s="66"/>
      <c r="BL60" s="64" t="s">
        <v>80</v>
      </c>
      <c r="BM60" s="65"/>
      <c r="BN60" s="65"/>
      <c r="BO60" s="65"/>
      <c r="BP60" s="66"/>
      <c r="BQ60" s="64" t="s">
        <v>115</v>
      </c>
      <c r="BR60" s="65"/>
      <c r="BS60" s="65"/>
      <c r="BT60" s="66"/>
      <c r="BU60" s="75" t="s">
        <v>217</v>
      </c>
      <c r="BV60" s="75"/>
      <c r="BW60" s="75"/>
      <c r="BX60" s="75"/>
      <c r="BY60" s="75"/>
      <c r="CA60" t="s">
        <v>35</v>
      </c>
    </row>
    <row r="61" spans="1:79" s="9" customFormat="1" ht="12.75" customHeight="1" x14ac:dyDescent="0.2">
      <c r="A61" s="125"/>
      <c r="B61" s="126"/>
      <c r="C61" s="126"/>
      <c r="D61" s="126"/>
      <c r="E61" s="128"/>
      <c r="F61" s="125" t="s">
        <v>179</v>
      </c>
      <c r="G61" s="126"/>
      <c r="H61" s="126"/>
      <c r="I61" s="126"/>
      <c r="J61" s="126"/>
      <c r="K61" s="126"/>
      <c r="L61" s="126"/>
      <c r="M61" s="126"/>
      <c r="N61" s="126"/>
      <c r="O61" s="126"/>
      <c r="P61" s="126"/>
      <c r="Q61" s="126"/>
      <c r="R61" s="126"/>
      <c r="S61" s="126"/>
      <c r="T61" s="128"/>
      <c r="U61" s="164"/>
      <c r="V61" s="165"/>
      <c r="W61" s="165"/>
      <c r="X61" s="165"/>
      <c r="Y61" s="166"/>
      <c r="Z61" s="164"/>
      <c r="AA61" s="165"/>
      <c r="AB61" s="165"/>
      <c r="AC61" s="165"/>
      <c r="AD61" s="166"/>
      <c r="AE61" s="164"/>
      <c r="AF61" s="165"/>
      <c r="AG61" s="165"/>
      <c r="AH61" s="166"/>
      <c r="AI61" s="164">
        <f>IF(ISNUMBER(U61),U61,0)+IF(ISNUMBER(Z61),Z61,0)</f>
        <v>0</v>
      </c>
      <c r="AJ61" s="165"/>
      <c r="AK61" s="165"/>
      <c r="AL61" s="165"/>
      <c r="AM61" s="166"/>
      <c r="AN61" s="164"/>
      <c r="AO61" s="165"/>
      <c r="AP61" s="165"/>
      <c r="AQ61" s="165"/>
      <c r="AR61" s="166"/>
      <c r="AS61" s="164"/>
      <c r="AT61" s="165"/>
      <c r="AU61" s="165"/>
      <c r="AV61" s="165"/>
      <c r="AW61" s="166"/>
      <c r="AX61" s="164"/>
      <c r="AY61" s="165"/>
      <c r="AZ61" s="165"/>
      <c r="BA61" s="166"/>
      <c r="BB61" s="164">
        <f>IF(ISNUMBER(AN61),AN61,0)+IF(ISNUMBER(AS61),AS61,0)</f>
        <v>0</v>
      </c>
      <c r="BC61" s="165"/>
      <c r="BD61" s="165"/>
      <c r="BE61" s="165"/>
      <c r="BF61" s="166"/>
      <c r="BG61" s="164"/>
      <c r="BH61" s="165"/>
      <c r="BI61" s="165"/>
      <c r="BJ61" s="165"/>
      <c r="BK61" s="166"/>
      <c r="BL61" s="164"/>
      <c r="BM61" s="165"/>
      <c r="BN61" s="165"/>
      <c r="BO61" s="165"/>
      <c r="BP61" s="166"/>
      <c r="BQ61" s="164"/>
      <c r="BR61" s="165"/>
      <c r="BS61" s="165"/>
      <c r="BT61" s="166"/>
      <c r="BU61" s="164">
        <f>IF(ISNUMBER(BG61),BG61,0)+IF(ISNUMBER(BL61),BL61,0)</f>
        <v>0</v>
      </c>
      <c r="BV61" s="165"/>
      <c r="BW61" s="165"/>
      <c r="BX61" s="165"/>
      <c r="BY61" s="166"/>
      <c r="CA61" s="9" t="s">
        <v>36</v>
      </c>
    </row>
    <row r="63" spans="1:79" ht="14.25" customHeight="1" x14ac:dyDescent="0.2">
      <c r="A63" s="48" t="s">
        <v>349</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ht="15" customHeight="1" x14ac:dyDescent="0.2">
      <c r="A64" s="69" t="s">
        <v>261</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row>
    <row r="65" spans="1:79" ht="23.1" customHeight="1" x14ac:dyDescent="0.2">
      <c r="A65" s="88" t="s">
        <v>149</v>
      </c>
      <c r="B65" s="89"/>
      <c r="C65" s="89"/>
      <c r="D65" s="90"/>
      <c r="E65" s="79" t="s">
        <v>20</v>
      </c>
      <c r="F65" s="80"/>
      <c r="G65" s="80"/>
      <c r="H65" s="80"/>
      <c r="I65" s="80"/>
      <c r="J65" s="80"/>
      <c r="K65" s="80"/>
      <c r="L65" s="80"/>
      <c r="M65" s="80"/>
      <c r="N65" s="80"/>
      <c r="O65" s="80"/>
      <c r="P65" s="80"/>
      <c r="Q65" s="80"/>
      <c r="R65" s="80"/>
      <c r="S65" s="80"/>
      <c r="T65" s="80"/>
      <c r="U65" s="80"/>
      <c r="V65" s="80"/>
      <c r="W65" s="81"/>
      <c r="X65" s="61" t="s">
        <v>265</v>
      </c>
      <c r="Y65" s="62"/>
      <c r="Z65" s="62"/>
      <c r="AA65" s="62"/>
      <c r="AB65" s="62"/>
      <c r="AC65" s="62"/>
      <c r="AD65" s="62"/>
      <c r="AE65" s="62"/>
      <c r="AF65" s="62"/>
      <c r="AG65" s="62"/>
      <c r="AH65" s="62"/>
      <c r="AI65" s="62"/>
      <c r="AJ65" s="62"/>
      <c r="AK65" s="62"/>
      <c r="AL65" s="62"/>
      <c r="AM65" s="62"/>
      <c r="AN65" s="62"/>
      <c r="AO65" s="62"/>
      <c r="AP65" s="62"/>
      <c r="AQ65" s="63"/>
      <c r="AR65" s="46" t="s">
        <v>267</v>
      </c>
      <c r="AS65" s="46"/>
      <c r="AT65" s="46"/>
      <c r="AU65" s="46"/>
      <c r="AV65" s="46"/>
      <c r="AW65" s="46"/>
      <c r="AX65" s="46"/>
      <c r="AY65" s="46"/>
      <c r="AZ65" s="46"/>
      <c r="BA65" s="46"/>
      <c r="BB65" s="46"/>
      <c r="BC65" s="46"/>
      <c r="BD65" s="46"/>
      <c r="BE65" s="46"/>
      <c r="BF65" s="46"/>
      <c r="BG65" s="46"/>
      <c r="BH65" s="46"/>
      <c r="BI65" s="46"/>
      <c r="BJ65" s="46"/>
      <c r="BK65" s="46"/>
    </row>
    <row r="66" spans="1:79" ht="48.75" customHeight="1" x14ac:dyDescent="0.2">
      <c r="A66" s="91"/>
      <c r="B66" s="92"/>
      <c r="C66" s="92"/>
      <c r="D66" s="93"/>
      <c r="E66" s="82"/>
      <c r="F66" s="83"/>
      <c r="G66" s="83"/>
      <c r="H66" s="83"/>
      <c r="I66" s="83"/>
      <c r="J66" s="83"/>
      <c r="K66" s="83"/>
      <c r="L66" s="83"/>
      <c r="M66" s="83"/>
      <c r="N66" s="83"/>
      <c r="O66" s="83"/>
      <c r="P66" s="83"/>
      <c r="Q66" s="83"/>
      <c r="R66" s="83"/>
      <c r="S66" s="83"/>
      <c r="T66" s="83"/>
      <c r="U66" s="83"/>
      <c r="V66" s="83"/>
      <c r="W66" s="84"/>
      <c r="X66" s="79" t="s">
        <v>5</v>
      </c>
      <c r="Y66" s="80"/>
      <c r="Z66" s="80"/>
      <c r="AA66" s="80"/>
      <c r="AB66" s="81"/>
      <c r="AC66" s="79" t="s">
        <v>4</v>
      </c>
      <c r="AD66" s="80"/>
      <c r="AE66" s="80"/>
      <c r="AF66" s="80"/>
      <c r="AG66" s="81"/>
      <c r="AH66" s="76" t="s">
        <v>147</v>
      </c>
      <c r="AI66" s="77"/>
      <c r="AJ66" s="77"/>
      <c r="AK66" s="77"/>
      <c r="AL66" s="78"/>
      <c r="AM66" s="61" t="s">
        <v>6</v>
      </c>
      <c r="AN66" s="62"/>
      <c r="AO66" s="62"/>
      <c r="AP66" s="62"/>
      <c r="AQ66" s="63"/>
      <c r="AR66" s="61" t="s">
        <v>5</v>
      </c>
      <c r="AS66" s="62"/>
      <c r="AT66" s="62"/>
      <c r="AU66" s="62"/>
      <c r="AV66" s="63"/>
      <c r="AW66" s="61" t="s">
        <v>4</v>
      </c>
      <c r="AX66" s="62"/>
      <c r="AY66" s="62"/>
      <c r="AZ66" s="62"/>
      <c r="BA66" s="63"/>
      <c r="BB66" s="76" t="s">
        <v>147</v>
      </c>
      <c r="BC66" s="77"/>
      <c r="BD66" s="77"/>
      <c r="BE66" s="77"/>
      <c r="BF66" s="78"/>
      <c r="BG66" s="61" t="s">
        <v>118</v>
      </c>
      <c r="BH66" s="62"/>
      <c r="BI66" s="62"/>
      <c r="BJ66" s="62"/>
      <c r="BK66" s="63"/>
    </row>
    <row r="67" spans="1:79" ht="12.75" customHeight="1" x14ac:dyDescent="0.2">
      <c r="A67" s="61">
        <v>1</v>
      </c>
      <c r="B67" s="62"/>
      <c r="C67" s="62"/>
      <c r="D67" s="63"/>
      <c r="E67" s="61">
        <v>2</v>
      </c>
      <c r="F67" s="62"/>
      <c r="G67" s="62"/>
      <c r="H67" s="62"/>
      <c r="I67" s="62"/>
      <c r="J67" s="62"/>
      <c r="K67" s="62"/>
      <c r="L67" s="62"/>
      <c r="M67" s="62"/>
      <c r="N67" s="62"/>
      <c r="O67" s="62"/>
      <c r="P67" s="62"/>
      <c r="Q67" s="62"/>
      <c r="R67" s="62"/>
      <c r="S67" s="62"/>
      <c r="T67" s="62"/>
      <c r="U67" s="62"/>
      <c r="V67" s="62"/>
      <c r="W67" s="63"/>
      <c r="X67" s="61">
        <v>3</v>
      </c>
      <c r="Y67" s="62"/>
      <c r="Z67" s="62"/>
      <c r="AA67" s="62"/>
      <c r="AB67" s="63"/>
      <c r="AC67" s="61">
        <v>4</v>
      </c>
      <c r="AD67" s="62"/>
      <c r="AE67" s="62"/>
      <c r="AF67" s="62"/>
      <c r="AG67" s="63"/>
      <c r="AH67" s="61">
        <v>5</v>
      </c>
      <c r="AI67" s="62"/>
      <c r="AJ67" s="62"/>
      <c r="AK67" s="62"/>
      <c r="AL67" s="63"/>
      <c r="AM67" s="61">
        <v>6</v>
      </c>
      <c r="AN67" s="62"/>
      <c r="AO67" s="62"/>
      <c r="AP67" s="62"/>
      <c r="AQ67" s="63"/>
      <c r="AR67" s="61">
        <v>7</v>
      </c>
      <c r="AS67" s="62"/>
      <c r="AT67" s="62"/>
      <c r="AU67" s="62"/>
      <c r="AV67" s="63"/>
      <c r="AW67" s="61">
        <v>8</v>
      </c>
      <c r="AX67" s="62"/>
      <c r="AY67" s="62"/>
      <c r="AZ67" s="62"/>
      <c r="BA67" s="63"/>
      <c r="BB67" s="61">
        <v>9</v>
      </c>
      <c r="BC67" s="62"/>
      <c r="BD67" s="62"/>
      <c r="BE67" s="62"/>
      <c r="BF67" s="63"/>
      <c r="BG67" s="61">
        <v>10</v>
      </c>
      <c r="BH67" s="62"/>
      <c r="BI67" s="62"/>
      <c r="BJ67" s="62"/>
      <c r="BK67" s="63"/>
    </row>
    <row r="68" spans="1:79" s="2" customFormat="1" ht="12.75" hidden="1" customHeight="1" x14ac:dyDescent="0.2">
      <c r="A68" s="64" t="s">
        <v>85</v>
      </c>
      <c r="B68" s="65"/>
      <c r="C68" s="65"/>
      <c r="D68" s="66"/>
      <c r="E68" s="64" t="s">
        <v>78</v>
      </c>
      <c r="F68" s="65"/>
      <c r="G68" s="65"/>
      <c r="H68" s="65"/>
      <c r="I68" s="65"/>
      <c r="J68" s="65"/>
      <c r="K68" s="65"/>
      <c r="L68" s="65"/>
      <c r="M68" s="65"/>
      <c r="N68" s="65"/>
      <c r="O68" s="65"/>
      <c r="P68" s="65"/>
      <c r="Q68" s="65"/>
      <c r="R68" s="65"/>
      <c r="S68" s="65"/>
      <c r="T68" s="65"/>
      <c r="U68" s="65"/>
      <c r="V68" s="65"/>
      <c r="W68" s="66"/>
      <c r="X68" s="94" t="s">
        <v>81</v>
      </c>
      <c r="Y68" s="95"/>
      <c r="Z68" s="95"/>
      <c r="AA68" s="95"/>
      <c r="AB68" s="96"/>
      <c r="AC68" s="94" t="s">
        <v>82</v>
      </c>
      <c r="AD68" s="95"/>
      <c r="AE68" s="95"/>
      <c r="AF68" s="95"/>
      <c r="AG68" s="96"/>
      <c r="AH68" s="64" t="s">
        <v>116</v>
      </c>
      <c r="AI68" s="65"/>
      <c r="AJ68" s="65"/>
      <c r="AK68" s="65"/>
      <c r="AL68" s="66"/>
      <c r="AM68" s="72" t="s">
        <v>218</v>
      </c>
      <c r="AN68" s="73"/>
      <c r="AO68" s="73"/>
      <c r="AP68" s="73"/>
      <c r="AQ68" s="74"/>
      <c r="AR68" s="64" t="s">
        <v>83</v>
      </c>
      <c r="AS68" s="65"/>
      <c r="AT68" s="65"/>
      <c r="AU68" s="65"/>
      <c r="AV68" s="66"/>
      <c r="AW68" s="64" t="s">
        <v>84</v>
      </c>
      <c r="AX68" s="65"/>
      <c r="AY68" s="65"/>
      <c r="AZ68" s="65"/>
      <c r="BA68" s="66"/>
      <c r="BB68" s="64" t="s">
        <v>117</v>
      </c>
      <c r="BC68" s="65"/>
      <c r="BD68" s="65"/>
      <c r="BE68" s="65"/>
      <c r="BF68" s="66"/>
      <c r="BG68" s="72" t="s">
        <v>218</v>
      </c>
      <c r="BH68" s="73"/>
      <c r="BI68" s="73"/>
      <c r="BJ68" s="73"/>
      <c r="BK68" s="74"/>
      <c r="CA68" t="s">
        <v>37</v>
      </c>
    </row>
    <row r="69" spans="1:79" s="136" customFormat="1" ht="25.5" customHeight="1" x14ac:dyDescent="0.2">
      <c r="A69" s="156">
        <v>3110</v>
      </c>
      <c r="B69" s="157"/>
      <c r="C69" s="157"/>
      <c r="D69" s="158"/>
      <c r="E69" s="130" t="s">
        <v>364</v>
      </c>
      <c r="F69" s="131"/>
      <c r="G69" s="131"/>
      <c r="H69" s="131"/>
      <c r="I69" s="131"/>
      <c r="J69" s="131"/>
      <c r="K69" s="131"/>
      <c r="L69" s="131"/>
      <c r="M69" s="131"/>
      <c r="N69" s="131"/>
      <c r="O69" s="131"/>
      <c r="P69" s="131"/>
      <c r="Q69" s="131"/>
      <c r="R69" s="131"/>
      <c r="S69" s="131"/>
      <c r="T69" s="131"/>
      <c r="U69" s="131"/>
      <c r="V69" s="131"/>
      <c r="W69" s="132"/>
      <c r="X69" s="160">
        <v>0</v>
      </c>
      <c r="Y69" s="161"/>
      <c r="Z69" s="161"/>
      <c r="AA69" s="161"/>
      <c r="AB69" s="162"/>
      <c r="AC69" s="160">
        <v>0</v>
      </c>
      <c r="AD69" s="161"/>
      <c r="AE69" s="161"/>
      <c r="AF69" s="161"/>
      <c r="AG69" s="162"/>
      <c r="AH69" s="160">
        <v>0</v>
      </c>
      <c r="AI69" s="161"/>
      <c r="AJ69" s="161"/>
      <c r="AK69" s="161"/>
      <c r="AL69" s="162"/>
      <c r="AM69" s="160">
        <f>IF(ISNUMBER(X69),X69,0)+IF(ISNUMBER(AC69),AC69,0)</f>
        <v>0</v>
      </c>
      <c r="AN69" s="161"/>
      <c r="AO69" s="161"/>
      <c r="AP69" s="161"/>
      <c r="AQ69" s="162"/>
      <c r="AR69" s="160">
        <v>0</v>
      </c>
      <c r="AS69" s="161"/>
      <c r="AT69" s="161"/>
      <c r="AU69" s="161"/>
      <c r="AV69" s="162"/>
      <c r="AW69" s="160">
        <v>0</v>
      </c>
      <c r="AX69" s="161"/>
      <c r="AY69" s="161"/>
      <c r="AZ69" s="161"/>
      <c r="BA69" s="162"/>
      <c r="BB69" s="160">
        <v>0</v>
      </c>
      <c r="BC69" s="161"/>
      <c r="BD69" s="161"/>
      <c r="BE69" s="161"/>
      <c r="BF69" s="162"/>
      <c r="BG69" s="159">
        <f>IF(ISNUMBER(AR69),AR69,0)+IF(ISNUMBER(AW69),AW69,0)</f>
        <v>0</v>
      </c>
      <c r="BH69" s="159"/>
      <c r="BI69" s="159"/>
      <c r="BJ69" s="159"/>
      <c r="BK69" s="159"/>
      <c r="CA69" s="136" t="s">
        <v>38</v>
      </c>
    </row>
    <row r="70" spans="1:79" s="9" customFormat="1" ht="12.75" customHeight="1" x14ac:dyDescent="0.2">
      <c r="A70" s="125"/>
      <c r="B70" s="126"/>
      <c r="C70" s="126"/>
      <c r="D70" s="128"/>
      <c r="E70" s="137" t="s">
        <v>179</v>
      </c>
      <c r="F70" s="138"/>
      <c r="G70" s="138"/>
      <c r="H70" s="138"/>
      <c r="I70" s="138"/>
      <c r="J70" s="138"/>
      <c r="K70" s="138"/>
      <c r="L70" s="138"/>
      <c r="M70" s="138"/>
      <c r="N70" s="138"/>
      <c r="O70" s="138"/>
      <c r="P70" s="138"/>
      <c r="Q70" s="138"/>
      <c r="R70" s="138"/>
      <c r="S70" s="138"/>
      <c r="T70" s="138"/>
      <c r="U70" s="138"/>
      <c r="V70" s="138"/>
      <c r="W70" s="139"/>
      <c r="X70" s="164">
        <v>0</v>
      </c>
      <c r="Y70" s="165"/>
      <c r="Z70" s="165"/>
      <c r="AA70" s="165"/>
      <c r="AB70" s="166"/>
      <c r="AC70" s="164">
        <v>0</v>
      </c>
      <c r="AD70" s="165"/>
      <c r="AE70" s="165"/>
      <c r="AF70" s="165"/>
      <c r="AG70" s="166"/>
      <c r="AH70" s="164">
        <v>0</v>
      </c>
      <c r="AI70" s="165"/>
      <c r="AJ70" s="165"/>
      <c r="AK70" s="165"/>
      <c r="AL70" s="166"/>
      <c r="AM70" s="164">
        <f>IF(ISNUMBER(X70),X70,0)+IF(ISNUMBER(AC70),AC70,0)</f>
        <v>0</v>
      </c>
      <c r="AN70" s="165"/>
      <c r="AO70" s="165"/>
      <c r="AP70" s="165"/>
      <c r="AQ70" s="166"/>
      <c r="AR70" s="164">
        <v>0</v>
      </c>
      <c r="AS70" s="165"/>
      <c r="AT70" s="165"/>
      <c r="AU70" s="165"/>
      <c r="AV70" s="166"/>
      <c r="AW70" s="164">
        <v>0</v>
      </c>
      <c r="AX70" s="165"/>
      <c r="AY70" s="165"/>
      <c r="AZ70" s="165"/>
      <c r="BA70" s="166"/>
      <c r="BB70" s="164">
        <v>0</v>
      </c>
      <c r="BC70" s="165"/>
      <c r="BD70" s="165"/>
      <c r="BE70" s="165"/>
      <c r="BF70" s="166"/>
      <c r="BG70" s="163">
        <f>IF(ISNUMBER(AR70),AR70,0)+IF(ISNUMBER(AW70),AW70,0)</f>
        <v>0</v>
      </c>
      <c r="BH70" s="163"/>
      <c r="BI70" s="163"/>
      <c r="BJ70" s="163"/>
      <c r="BK70" s="163"/>
    </row>
    <row r="72" spans="1:79" ht="14.25" customHeight="1" x14ac:dyDescent="0.2">
      <c r="A72" s="48" t="s">
        <v>350</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x14ac:dyDescent="0.2">
      <c r="A73" s="69" t="s">
        <v>261</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x14ac:dyDescent="0.2">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265</v>
      </c>
      <c r="Y74" s="46"/>
      <c r="Z74" s="46"/>
      <c r="AA74" s="46"/>
      <c r="AB74" s="46"/>
      <c r="AC74" s="46"/>
      <c r="AD74" s="46"/>
      <c r="AE74" s="46"/>
      <c r="AF74" s="46"/>
      <c r="AG74" s="46"/>
      <c r="AH74" s="46"/>
      <c r="AI74" s="46"/>
      <c r="AJ74" s="46"/>
      <c r="AK74" s="46"/>
      <c r="AL74" s="46"/>
      <c r="AM74" s="46"/>
      <c r="AN74" s="46"/>
      <c r="AO74" s="46"/>
      <c r="AP74" s="46"/>
      <c r="AQ74" s="46"/>
      <c r="AR74" s="61" t="s">
        <v>267</v>
      </c>
      <c r="AS74" s="62"/>
      <c r="AT74" s="62"/>
      <c r="AU74" s="62"/>
      <c r="AV74" s="62"/>
      <c r="AW74" s="62"/>
      <c r="AX74" s="62"/>
      <c r="AY74" s="62"/>
      <c r="AZ74" s="62"/>
      <c r="BA74" s="62"/>
      <c r="BB74" s="62"/>
      <c r="BC74" s="62"/>
      <c r="BD74" s="62"/>
      <c r="BE74" s="62"/>
      <c r="BF74" s="62"/>
      <c r="BG74" s="62"/>
      <c r="BH74" s="62"/>
      <c r="BI74" s="62"/>
      <c r="BJ74" s="62"/>
      <c r="BK74" s="63"/>
    </row>
    <row r="75" spans="1:79" ht="53.25" customHeight="1" x14ac:dyDescent="0.2">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x14ac:dyDescent="0.2">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x14ac:dyDescent="0.2">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x14ac:dyDescent="0.2">
      <c r="A78" s="125"/>
      <c r="B78" s="126"/>
      <c r="C78" s="126"/>
      <c r="D78" s="126"/>
      <c r="E78" s="128"/>
      <c r="F78" s="125" t="s">
        <v>179</v>
      </c>
      <c r="G78" s="126"/>
      <c r="H78" s="126"/>
      <c r="I78" s="126"/>
      <c r="J78" s="126"/>
      <c r="K78" s="126"/>
      <c r="L78" s="126"/>
      <c r="M78" s="126"/>
      <c r="N78" s="126"/>
      <c r="O78" s="126"/>
      <c r="P78" s="126"/>
      <c r="Q78" s="126"/>
      <c r="R78" s="126"/>
      <c r="S78" s="126"/>
      <c r="T78" s="126"/>
      <c r="U78" s="126"/>
      <c r="V78" s="126"/>
      <c r="W78" s="128"/>
      <c r="X78" s="167"/>
      <c r="Y78" s="168"/>
      <c r="Z78" s="168"/>
      <c r="AA78" s="168"/>
      <c r="AB78" s="169"/>
      <c r="AC78" s="167"/>
      <c r="AD78" s="168"/>
      <c r="AE78" s="168"/>
      <c r="AF78" s="168"/>
      <c r="AG78" s="169"/>
      <c r="AH78" s="163"/>
      <c r="AI78" s="163"/>
      <c r="AJ78" s="163"/>
      <c r="AK78" s="163"/>
      <c r="AL78" s="163"/>
      <c r="AM78" s="163">
        <f>IF(ISNUMBER(X78),X78,0)+IF(ISNUMBER(AC78),AC78,0)</f>
        <v>0</v>
      </c>
      <c r="AN78" s="163"/>
      <c r="AO78" s="163"/>
      <c r="AP78" s="163"/>
      <c r="AQ78" s="163"/>
      <c r="AR78" s="163"/>
      <c r="AS78" s="163"/>
      <c r="AT78" s="163"/>
      <c r="AU78" s="163"/>
      <c r="AV78" s="163"/>
      <c r="AW78" s="163"/>
      <c r="AX78" s="163"/>
      <c r="AY78" s="163"/>
      <c r="AZ78" s="163"/>
      <c r="BA78" s="163"/>
      <c r="BB78" s="163"/>
      <c r="BC78" s="163"/>
      <c r="BD78" s="163"/>
      <c r="BE78" s="163"/>
      <c r="BF78" s="163"/>
      <c r="BG78" s="163">
        <f>IF(ISNUMBER(AR78),AR78,0)+IF(ISNUMBER(AW78),AW78,0)</f>
        <v>0</v>
      </c>
      <c r="BH78" s="163"/>
      <c r="BI78" s="163"/>
      <c r="BJ78" s="163"/>
      <c r="BK78" s="163"/>
      <c r="CA78" s="9" t="s">
        <v>40</v>
      </c>
    </row>
    <row r="81" spans="1:79" ht="14.25" customHeight="1" x14ac:dyDescent="0.2">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x14ac:dyDescent="0.2">
      <c r="A82" s="48" t="s">
        <v>337</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x14ac:dyDescent="0.2">
      <c r="A83" s="69" t="s">
        <v>261</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x14ac:dyDescent="0.2">
      <c r="A84" s="79" t="s">
        <v>7</v>
      </c>
      <c r="B84" s="80"/>
      <c r="C84" s="80"/>
      <c r="D84" s="79" t="s">
        <v>152</v>
      </c>
      <c r="E84" s="80"/>
      <c r="F84" s="80"/>
      <c r="G84" s="80"/>
      <c r="H84" s="80"/>
      <c r="I84" s="80"/>
      <c r="J84" s="80"/>
      <c r="K84" s="80"/>
      <c r="L84" s="80"/>
      <c r="M84" s="80"/>
      <c r="N84" s="80"/>
      <c r="O84" s="80"/>
      <c r="P84" s="80"/>
      <c r="Q84" s="80"/>
      <c r="R84" s="80"/>
      <c r="S84" s="80"/>
      <c r="T84" s="81"/>
      <c r="U84" s="61" t="s">
        <v>262</v>
      </c>
      <c r="V84" s="62"/>
      <c r="W84" s="62"/>
      <c r="X84" s="62"/>
      <c r="Y84" s="62"/>
      <c r="Z84" s="62"/>
      <c r="AA84" s="62"/>
      <c r="AB84" s="62"/>
      <c r="AC84" s="62"/>
      <c r="AD84" s="62"/>
      <c r="AE84" s="62"/>
      <c r="AF84" s="62"/>
      <c r="AG84" s="62"/>
      <c r="AH84" s="62"/>
      <c r="AI84" s="62"/>
      <c r="AJ84" s="62"/>
      <c r="AK84" s="62"/>
      <c r="AL84" s="62"/>
      <c r="AM84" s="63"/>
      <c r="AN84" s="61" t="s">
        <v>263</v>
      </c>
      <c r="AO84" s="62"/>
      <c r="AP84" s="62"/>
      <c r="AQ84" s="62"/>
      <c r="AR84" s="62"/>
      <c r="AS84" s="62"/>
      <c r="AT84" s="62"/>
      <c r="AU84" s="62"/>
      <c r="AV84" s="62"/>
      <c r="AW84" s="62"/>
      <c r="AX84" s="62"/>
      <c r="AY84" s="62"/>
      <c r="AZ84" s="62"/>
      <c r="BA84" s="62"/>
      <c r="BB84" s="62"/>
      <c r="BC84" s="62"/>
      <c r="BD84" s="62"/>
      <c r="BE84" s="62"/>
      <c r="BF84" s="63"/>
      <c r="BG84" s="46" t="s">
        <v>264</v>
      </c>
      <c r="BH84" s="46"/>
      <c r="BI84" s="46"/>
      <c r="BJ84" s="46"/>
      <c r="BK84" s="46"/>
      <c r="BL84" s="46"/>
      <c r="BM84" s="46"/>
      <c r="BN84" s="46"/>
      <c r="BO84" s="46"/>
      <c r="BP84" s="46"/>
      <c r="BQ84" s="46"/>
      <c r="BR84" s="46"/>
      <c r="BS84" s="46"/>
      <c r="BT84" s="46"/>
      <c r="BU84" s="46"/>
      <c r="BV84" s="46"/>
      <c r="BW84" s="46"/>
      <c r="BX84" s="46"/>
      <c r="BY84" s="46"/>
    </row>
    <row r="85" spans="1:79" ht="52.5" customHeight="1" x14ac:dyDescent="0.2">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x14ac:dyDescent="0.2">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x14ac:dyDescent="0.2">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6" customFormat="1" ht="12.75" customHeight="1" x14ac:dyDescent="0.2">
      <c r="A88" s="156">
        <v>1</v>
      </c>
      <c r="B88" s="157"/>
      <c r="C88" s="157"/>
      <c r="D88" s="130" t="s">
        <v>365</v>
      </c>
      <c r="E88" s="131"/>
      <c r="F88" s="131"/>
      <c r="G88" s="131"/>
      <c r="H88" s="131"/>
      <c r="I88" s="131"/>
      <c r="J88" s="131"/>
      <c r="K88" s="131"/>
      <c r="L88" s="131"/>
      <c r="M88" s="131"/>
      <c r="N88" s="131"/>
      <c r="O88" s="131"/>
      <c r="P88" s="131"/>
      <c r="Q88" s="131"/>
      <c r="R88" s="131"/>
      <c r="S88" s="131"/>
      <c r="T88" s="132"/>
      <c r="U88" s="160">
        <v>0</v>
      </c>
      <c r="V88" s="161"/>
      <c r="W88" s="161"/>
      <c r="X88" s="161"/>
      <c r="Y88" s="162"/>
      <c r="Z88" s="160">
        <v>0</v>
      </c>
      <c r="AA88" s="161"/>
      <c r="AB88" s="161"/>
      <c r="AC88" s="161"/>
      <c r="AD88" s="162"/>
      <c r="AE88" s="160">
        <v>0</v>
      </c>
      <c r="AF88" s="161"/>
      <c r="AG88" s="161"/>
      <c r="AH88" s="162"/>
      <c r="AI88" s="160">
        <f>IF(ISNUMBER(U88),U88,0)+IF(ISNUMBER(Z88),Z88,0)</f>
        <v>0</v>
      </c>
      <c r="AJ88" s="161"/>
      <c r="AK88" s="161"/>
      <c r="AL88" s="161"/>
      <c r="AM88" s="162"/>
      <c r="AN88" s="160">
        <v>0</v>
      </c>
      <c r="AO88" s="161"/>
      <c r="AP88" s="161"/>
      <c r="AQ88" s="161"/>
      <c r="AR88" s="162"/>
      <c r="AS88" s="160">
        <v>700000</v>
      </c>
      <c r="AT88" s="161"/>
      <c r="AU88" s="161"/>
      <c r="AV88" s="161"/>
      <c r="AW88" s="162"/>
      <c r="AX88" s="160">
        <v>700000</v>
      </c>
      <c r="AY88" s="161"/>
      <c r="AZ88" s="161"/>
      <c r="BA88" s="162"/>
      <c r="BB88" s="160">
        <f>IF(ISNUMBER(AN88),AN88,0)+IF(ISNUMBER(AS88),AS88,0)</f>
        <v>700000</v>
      </c>
      <c r="BC88" s="161"/>
      <c r="BD88" s="161"/>
      <c r="BE88" s="161"/>
      <c r="BF88" s="162"/>
      <c r="BG88" s="160">
        <v>0</v>
      </c>
      <c r="BH88" s="161"/>
      <c r="BI88" s="161"/>
      <c r="BJ88" s="161"/>
      <c r="BK88" s="162"/>
      <c r="BL88" s="160">
        <v>0</v>
      </c>
      <c r="BM88" s="161"/>
      <c r="BN88" s="161"/>
      <c r="BO88" s="161"/>
      <c r="BP88" s="162"/>
      <c r="BQ88" s="160">
        <v>0</v>
      </c>
      <c r="BR88" s="161"/>
      <c r="BS88" s="161"/>
      <c r="BT88" s="162"/>
      <c r="BU88" s="160">
        <f>IF(ISNUMBER(BG88),BG88,0)+IF(ISNUMBER(BL88),BL88,0)</f>
        <v>0</v>
      </c>
      <c r="BV88" s="161"/>
      <c r="BW88" s="161"/>
      <c r="BX88" s="161"/>
      <c r="BY88" s="162"/>
      <c r="CA88" s="136" t="s">
        <v>42</v>
      </c>
    </row>
    <row r="89" spans="1:79" s="9" customFormat="1" ht="12.75" customHeight="1" x14ac:dyDescent="0.2">
      <c r="A89" s="125"/>
      <c r="B89" s="126"/>
      <c r="C89" s="126"/>
      <c r="D89" s="137" t="s">
        <v>179</v>
      </c>
      <c r="E89" s="138"/>
      <c r="F89" s="138"/>
      <c r="G89" s="138"/>
      <c r="H89" s="138"/>
      <c r="I89" s="138"/>
      <c r="J89" s="138"/>
      <c r="K89" s="138"/>
      <c r="L89" s="138"/>
      <c r="M89" s="138"/>
      <c r="N89" s="138"/>
      <c r="O89" s="138"/>
      <c r="P89" s="138"/>
      <c r="Q89" s="138"/>
      <c r="R89" s="138"/>
      <c r="S89" s="138"/>
      <c r="T89" s="139"/>
      <c r="U89" s="164">
        <v>0</v>
      </c>
      <c r="V89" s="165"/>
      <c r="W89" s="165"/>
      <c r="X89" s="165"/>
      <c r="Y89" s="166"/>
      <c r="Z89" s="164">
        <v>0</v>
      </c>
      <c r="AA89" s="165"/>
      <c r="AB89" s="165"/>
      <c r="AC89" s="165"/>
      <c r="AD89" s="166"/>
      <c r="AE89" s="164">
        <v>0</v>
      </c>
      <c r="AF89" s="165"/>
      <c r="AG89" s="165"/>
      <c r="AH89" s="166"/>
      <c r="AI89" s="164">
        <f>IF(ISNUMBER(U89),U89,0)+IF(ISNUMBER(Z89),Z89,0)</f>
        <v>0</v>
      </c>
      <c r="AJ89" s="165"/>
      <c r="AK89" s="165"/>
      <c r="AL89" s="165"/>
      <c r="AM89" s="166"/>
      <c r="AN89" s="164">
        <v>0</v>
      </c>
      <c r="AO89" s="165"/>
      <c r="AP89" s="165"/>
      <c r="AQ89" s="165"/>
      <c r="AR89" s="166"/>
      <c r="AS89" s="164">
        <v>700000</v>
      </c>
      <c r="AT89" s="165"/>
      <c r="AU89" s="165"/>
      <c r="AV89" s="165"/>
      <c r="AW89" s="166"/>
      <c r="AX89" s="164">
        <v>700000</v>
      </c>
      <c r="AY89" s="165"/>
      <c r="AZ89" s="165"/>
      <c r="BA89" s="166"/>
      <c r="BB89" s="164">
        <f>IF(ISNUMBER(AN89),AN89,0)+IF(ISNUMBER(AS89),AS89,0)</f>
        <v>700000</v>
      </c>
      <c r="BC89" s="165"/>
      <c r="BD89" s="165"/>
      <c r="BE89" s="165"/>
      <c r="BF89" s="166"/>
      <c r="BG89" s="164">
        <v>0</v>
      </c>
      <c r="BH89" s="165"/>
      <c r="BI89" s="165"/>
      <c r="BJ89" s="165"/>
      <c r="BK89" s="166"/>
      <c r="BL89" s="164">
        <v>0</v>
      </c>
      <c r="BM89" s="165"/>
      <c r="BN89" s="165"/>
      <c r="BO89" s="165"/>
      <c r="BP89" s="166"/>
      <c r="BQ89" s="164">
        <v>0</v>
      </c>
      <c r="BR89" s="165"/>
      <c r="BS89" s="165"/>
      <c r="BT89" s="166"/>
      <c r="BU89" s="164">
        <f>IF(ISNUMBER(BG89),BG89,0)+IF(ISNUMBER(BL89),BL89,0)</f>
        <v>0</v>
      </c>
      <c r="BV89" s="165"/>
      <c r="BW89" s="165"/>
      <c r="BX89" s="165"/>
      <c r="BY89" s="166"/>
    </row>
    <row r="91" spans="1:79" ht="14.25" customHeight="1" x14ac:dyDescent="0.2">
      <c r="A91" s="48" t="s">
        <v>351</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79" ht="15" customHeight="1" x14ac:dyDescent="0.2">
      <c r="A92" s="101" t="s">
        <v>261</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row>
    <row r="93" spans="1:79" ht="23.1" customHeight="1" x14ac:dyDescent="0.2">
      <c r="A93" s="79" t="s">
        <v>7</v>
      </c>
      <c r="B93" s="80"/>
      <c r="C93" s="80"/>
      <c r="D93" s="79" t="s">
        <v>152</v>
      </c>
      <c r="E93" s="80"/>
      <c r="F93" s="80"/>
      <c r="G93" s="80"/>
      <c r="H93" s="80"/>
      <c r="I93" s="80"/>
      <c r="J93" s="80"/>
      <c r="K93" s="80"/>
      <c r="L93" s="80"/>
      <c r="M93" s="80"/>
      <c r="N93" s="80"/>
      <c r="O93" s="80"/>
      <c r="P93" s="80"/>
      <c r="Q93" s="80"/>
      <c r="R93" s="80"/>
      <c r="S93" s="80"/>
      <c r="T93" s="81"/>
      <c r="U93" s="46" t="s">
        <v>265</v>
      </c>
      <c r="V93" s="46"/>
      <c r="W93" s="46"/>
      <c r="X93" s="46"/>
      <c r="Y93" s="46"/>
      <c r="Z93" s="46"/>
      <c r="AA93" s="46"/>
      <c r="AB93" s="46"/>
      <c r="AC93" s="46"/>
      <c r="AD93" s="46"/>
      <c r="AE93" s="46"/>
      <c r="AF93" s="46"/>
      <c r="AG93" s="46"/>
      <c r="AH93" s="46"/>
      <c r="AI93" s="46"/>
      <c r="AJ93" s="46"/>
      <c r="AK93" s="46"/>
      <c r="AL93" s="46"/>
      <c r="AM93" s="46"/>
      <c r="AN93" s="46"/>
      <c r="AO93" s="46" t="s">
        <v>267</v>
      </c>
      <c r="AP93" s="46"/>
      <c r="AQ93" s="46"/>
      <c r="AR93" s="46"/>
      <c r="AS93" s="46"/>
      <c r="AT93" s="46"/>
      <c r="AU93" s="46"/>
      <c r="AV93" s="46"/>
      <c r="AW93" s="46"/>
      <c r="AX93" s="46"/>
      <c r="AY93" s="46"/>
      <c r="AZ93" s="46"/>
      <c r="BA93" s="46"/>
      <c r="BB93" s="46"/>
      <c r="BC93" s="46"/>
      <c r="BD93" s="46"/>
      <c r="BE93" s="46"/>
      <c r="BF93" s="46"/>
      <c r="BG93" s="46"/>
      <c r="BH93" s="46"/>
    </row>
    <row r="94" spans="1:79" ht="54" customHeight="1" x14ac:dyDescent="0.2">
      <c r="A94" s="82"/>
      <c r="B94" s="83"/>
      <c r="C94" s="83"/>
      <c r="D94" s="82"/>
      <c r="E94" s="83"/>
      <c r="F94" s="83"/>
      <c r="G94" s="83"/>
      <c r="H94" s="83"/>
      <c r="I94" s="83"/>
      <c r="J94" s="83"/>
      <c r="K94" s="83"/>
      <c r="L94" s="83"/>
      <c r="M94" s="83"/>
      <c r="N94" s="83"/>
      <c r="O94" s="83"/>
      <c r="P94" s="83"/>
      <c r="Q94" s="83"/>
      <c r="R94" s="83"/>
      <c r="S94" s="83"/>
      <c r="T94" s="84"/>
      <c r="U94" s="61" t="s">
        <v>5</v>
      </c>
      <c r="V94" s="62"/>
      <c r="W94" s="62"/>
      <c r="X94" s="62"/>
      <c r="Y94" s="63"/>
      <c r="Z94" s="61" t="s">
        <v>4</v>
      </c>
      <c r="AA94" s="62"/>
      <c r="AB94" s="62"/>
      <c r="AC94" s="62"/>
      <c r="AD94" s="63"/>
      <c r="AE94" s="76" t="s">
        <v>147</v>
      </c>
      <c r="AF94" s="77"/>
      <c r="AG94" s="77"/>
      <c r="AH94" s="77"/>
      <c r="AI94" s="78"/>
      <c r="AJ94" s="61" t="s">
        <v>6</v>
      </c>
      <c r="AK94" s="62"/>
      <c r="AL94" s="62"/>
      <c r="AM94" s="62"/>
      <c r="AN94" s="63"/>
      <c r="AO94" s="61" t="s">
        <v>5</v>
      </c>
      <c r="AP94" s="62"/>
      <c r="AQ94" s="62"/>
      <c r="AR94" s="62"/>
      <c r="AS94" s="63"/>
      <c r="AT94" s="61" t="s">
        <v>4</v>
      </c>
      <c r="AU94" s="62"/>
      <c r="AV94" s="62"/>
      <c r="AW94" s="62"/>
      <c r="AX94" s="63"/>
      <c r="AY94" s="76" t="s">
        <v>147</v>
      </c>
      <c r="AZ94" s="77"/>
      <c r="BA94" s="77"/>
      <c r="BB94" s="77"/>
      <c r="BC94" s="78"/>
      <c r="BD94" s="46" t="s">
        <v>118</v>
      </c>
      <c r="BE94" s="46"/>
      <c r="BF94" s="46"/>
      <c r="BG94" s="46"/>
      <c r="BH94" s="46"/>
    </row>
    <row r="95" spans="1:79" ht="15" customHeight="1" x14ac:dyDescent="0.2">
      <c r="A95" s="61" t="s">
        <v>216</v>
      </c>
      <c r="B95" s="62"/>
      <c r="C95" s="62"/>
      <c r="D95" s="61">
        <v>2</v>
      </c>
      <c r="E95" s="62"/>
      <c r="F95" s="62"/>
      <c r="G95" s="62"/>
      <c r="H95" s="62"/>
      <c r="I95" s="62"/>
      <c r="J95" s="62"/>
      <c r="K95" s="62"/>
      <c r="L95" s="62"/>
      <c r="M95" s="62"/>
      <c r="N95" s="62"/>
      <c r="O95" s="62"/>
      <c r="P95" s="62"/>
      <c r="Q95" s="62"/>
      <c r="R95" s="62"/>
      <c r="S95" s="62"/>
      <c r="T95" s="63"/>
      <c r="U95" s="61">
        <v>3</v>
      </c>
      <c r="V95" s="62"/>
      <c r="W95" s="62"/>
      <c r="X95" s="62"/>
      <c r="Y95" s="63"/>
      <c r="Z95" s="61">
        <v>4</v>
      </c>
      <c r="AA95" s="62"/>
      <c r="AB95" s="62"/>
      <c r="AC95" s="62"/>
      <c r="AD95" s="63"/>
      <c r="AE95" s="61">
        <v>5</v>
      </c>
      <c r="AF95" s="62"/>
      <c r="AG95" s="62"/>
      <c r="AH95" s="62"/>
      <c r="AI95" s="63"/>
      <c r="AJ95" s="61">
        <v>6</v>
      </c>
      <c r="AK95" s="62"/>
      <c r="AL95" s="62"/>
      <c r="AM95" s="62"/>
      <c r="AN95" s="63"/>
      <c r="AO95" s="61">
        <v>7</v>
      </c>
      <c r="AP95" s="62"/>
      <c r="AQ95" s="62"/>
      <c r="AR95" s="62"/>
      <c r="AS95" s="63"/>
      <c r="AT95" s="61">
        <v>8</v>
      </c>
      <c r="AU95" s="62"/>
      <c r="AV95" s="62"/>
      <c r="AW95" s="62"/>
      <c r="AX95" s="63"/>
      <c r="AY95" s="61">
        <v>9</v>
      </c>
      <c r="AZ95" s="62"/>
      <c r="BA95" s="62"/>
      <c r="BB95" s="62"/>
      <c r="BC95" s="63"/>
      <c r="BD95" s="61">
        <v>10</v>
      </c>
      <c r="BE95" s="62"/>
      <c r="BF95" s="62"/>
      <c r="BG95" s="62"/>
      <c r="BH95" s="63"/>
    </row>
    <row r="96" spans="1:79" s="2" customFormat="1" ht="12.75" hidden="1" customHeight="1" x14ac:dyDescent="0.2">
      <c r="A96" s="64" t="s">
        <v>90</v>
      </c>
      <c r="B96" s="65"/>
      <c r="C96" s="65"/>
      <c r="D96" s="64" t="s">
        <v>78</v>
      </c>
      <c r="E96" s="65"/>
      <c r="F96" s="65"/>
      <c r="G96" s="65"/>
      <c r="H96" s="65"/>
      <c r="I96" s="65"/>
      <c r="J96" s="65"/>
      <c r="K96" s="65"/>
      <c r="L96" s="65"/>
      <c r="M96" s="65"/>
      <c r="N96" s="65"/>
      <c r="O96" s="65"/>
      <c r="P96" s="65"/>
      <c r="Q96" s="65"/>
      <c r="R96" s="65"/>
      <c r="S96" s="65"/>
      <c r="T96" s="66"/>
      <c r="U96" s="64" t="s">
        <v>81</v>
      </c>
      <c r="V96" s="65"/>
      <c r="W96" s="65"/>
      <c r="X96" s="65"/>
      <c r="Y96" s="66"/>
      <c r="Z96" s="64" t="s">
        <v>82</v>
      </c>
      <c r="AA96" s="65"/>
      <c r="AB96" s="65"/>
      <c r="AC96" s="65"/>
      <c r="AD96" s="66"/>
      <c r="AE96" s="64" t="s">
        <v>116</v>
      </c>
      <c r="AF96" s="65"/>
      <c r="AG96" s="65"/>
      <c r="AH96" s="65"/>
      <c r="AI96" s="66"/>
      <c r="AJ96" s="72" t="s">
        <v>218</v>
      </c>
      <c r="AK96" s="73"/>
      <c r="AL96" s="73"/>
      <c r="AM96" s="73"/>
      <c r="AN96" s="74"/>
      <c r="AO96" s="64" t="s">
        <v>83</v>
      </c>
      <c r="AP96" s="65"/>
      <c r="AQ96" s="65"/>
      <c r="AR96" s="65"/>
      <c r="AS96" s="66"/>
      <c r="AT96" s="64" t="s">
        <v>84</v>
      </c>
      <c r="AU96" s="65"/>
      <c r="AV96" s="65"/>
      <c r="AW96" s="65"/>
      <c r="AX96" s="66"/>
      <c r="AY96" s="64" t="s">
        <v>117</v>
      </c>
      <c r="AZ96" s="65"/>
      <c r="BA96" s="65"/>
      <c r="BB96" s="65"/>
      <c r="BC96" s="66"/>
      <c r="BD96" s="75" t="s">
        <v>218</v>
      </c>
      <c r="BE96" s="75"/>
      <c r="BF96" s="75"/>
      <c r="BG96" s="75"/>
      <c r="BH96" s="75"/>
      <c r="CA96" s="2" t="s">
        <v>43</v>
      </c>
    </row>
    <row r="97" spans="1:79" s="136" customFormat="1" ht="12.75" customHeight="1" x14ac:dyDescent="0.2">
      <c r="A97" s="156">
        <v>1</v>
      </c>
      <c r="B97" s="157"/>
      <c r="C97" s="157"/>
      <c r="D97" s="130" t="s">
        <v>365</v>
      </c>
      <c r="E97" s="131"/>
      <c r="F97" s="131"/>
      <c r="G97" s="131"/>
      <c r="H97" s="131"/>
      <c r="I97" s="131"/>
      <c r="J97" s="131"/>
      <c r="K97" s="131"/>
      <c r="L97" s="131"/>
      <c r="M97" s="131"/>
      <c r="N97" s="131"/>
      <c r="O97" s="131"/>
      <c r="P97" s="131"/>
      <c r="Q97" s="131"/>
      <c r="R97" s="131"/>
      <c r="S97" s="131"/>
      <c r="T97" s="132"/>
      <c r="U97" s="160">
        <v>0</v>
      </c>
      <c r="V97" s="161"/>
      <c r="W97" s="161"/>
      <c r="X97" s="161"/>
      <c r="Y97" s="162"/>
      <c r="Z97" s="160">
        <v>0</v>
      </c>
      <c r="AA97" s="161"/>
      <c r="AB97" s="161"/>
      <c r="AC97" s="161"/>
      <c r="AD97" s="162"/>
      <c r="AE97" s="159">
        <v>0</v>
      </c>
      <c r="AF97" s="159"/>
      <c r="AG97" s="159"/>
      <c r="AH97" s="159"/>
      <c r="AI97" s="159"/>
      <c r="AJ97" s="170">
        <f>IF(ISNUMBER(U97),U97,0)+IF(ISNUMBER(Z97),Z97,0)</f>
        <v>0</v>
      </c>
      <c r="AK97" s="170"/>
      <c r="AL97" s="170"/>
      <c r="AM97" s="170"/>
      <c r="AN97" s="170"/>
      <c r="AO97" s="159">
        <v>0</v>
      </c>
      <c r="AP97" s="159"/>
      <c r="AQ97" s="159"/>
      <c r="AR97" s="159"/>
      <c r="AS97" s="159"/>
      <c r="AT97" s="170">
        <v>0</v>
      </c>
      <c r="AU97" s="170"/>
      <c r="AV97" s="170"/>
      <c r="AW97" s="170"/>
      <c r="AX97" s="170"/>
      <c r="AY97" s="159">
        <v>0</v>
      </c>
      <c r="AZ97" s="159"/>
      <c r="BA97" s="159"/>
      <c r="BB97" s="159"/>
      <c r="BC97" s="159"/>
      <c r="BD97" s="170">
        <f>IF(ISNUMBER(AO97),AO97,0)+IF(ISNUMBER(AT97),AT97,0)</f>
        <v>0</v>
      </c>
      <c r="BE97" s="170"/>
      <c r="BF97" s="170"/>
      <c r="BG97" s="170"/>
      <c r="BH97" s="170"/>
      <c r="CA97" s="136" t="s">
        <v>44</v>
      </c>
    </row>
    <row r="98" spans="1:79" s="9" customFormat="1" ht="12.75" customHeight="1" x14ac:dyDescent="0.2">
      <c r="A98" s="125"/>
      <c r="B98" s="126"/>
      <c r="C98" s="126"/>
      <c r="D98" s="137" t="s">
        <v>179</v>
      </c>
      <c r="E98" s="138"/>
      <c r="F98" s="138"/>
      <c r="G98" s="138"/>
      <c r="H98" s="138"/>
      <c r="I98" s="138"/>
      <c r="J98" s="138"/>
      <c r="K98" s="138"/>
      <c r="L98" s="138"/>
      <c r="M98" s="138"/>
      <c r="N98" s="138"/>
      <c r="O98" s="138"/>
      <c r="P98" s="138"/>
      <c r="Q98" s="138"/>
      <c r="R98" s="138"/>
      <c r="S98" s="138"/>
      <c r="T98" s="139"/>
      <c r="U98" s="164">
        <v>0</v>
      </c>
      <c r="V98" s="165"/>
      <c r="W98" s="165"/>
      <c r="X98" s="165"/>
      <c r="Y98" s="166"/>
      <c r="Z98" s="164">
        <v>0</v>
      </c>
      <c r="AA98" s="165"/>
      <c r="AB98" s="165"/>
      <c r="AC98" s="165"/>
      <c r="AD98" s="166"/>
      <c r="AE98" s="163">
        <v>0</v>
      </c>
      <c r="AF98" s="163"/>
      <c r="AG98" s="163"/>
      <c r="AH98" s="163"/>
      <c r="AI98" s="163"/>
      <c r="AJ98" s="124">
        <f>IF(ISNUMBER(U98),U98,0)+IF(ISNUMBER(Z98),Z98,0)</f>
        <v>0</v>
      </c>
      <c r="AK98" s="124"/>
      <c r="AL98" s="124"/>
      <c r="AM98" s="124"/>
      <c r="AN98" s="124"/>
      <c r="AO98" s="163">
        <v>0</v>
      </c>
      <c r="AP98" s="163"/>
      <c r="AQ98" s="163"/>
      <c r="AR98" s="163"/>
      <c r="AS98" s="163"/>
      <c r="AT98" s="124">
        <v>0</v>
      </c>
      <c r="AU98" s="124"/>
      <c r="AV98" s="124"/>
      <c r="AW98" s="124"/>
      <c r="AX98" s="124"/>
      <c r="AY98" s="163">
        <v>0</v>
      </c>
      <c r="AZ98" s="163"/>
      <c r="BA98" s="163"/>
      <c r="BB98" s="163"/>
      <c r="BC98" s="163"/>
      <c r="BD98" s="124">
        <f>IF(ISNUMBER(AO98),AO98,0)+IF(ISNUMBER(AT98),AT98,0)</f>
        <v>0</v>
      </c>
      <c r="BE98" s="124"/>
      <c r="BF98" s="124"/>
      <c r="BG98" s="124"/>
      <c r="BH98" s="124"/>
    </row>
    <row r="99" spans="1:79" s="8" customFormat="1" ht="12.75" customHeight="1" x14ac:dyDescent="0.2">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x14ac:dyDescent="0.2">
      <c r="A101" s="48" t="s">
        <v>184</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x14ac:dyDescent="0.2">
      <c r="A102" s="48" t="s">
        <v>338</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23.1" customHeight="1" x14ac:dyDescent="0.2">
      <c r="A103" s="79" t="s">
        <v>7</v>
      </c>
      <c r="B103" s="80"/>
      <c r="C103" s="80"/>
      <c r="D103" s="46" t="s">
        <v>10</v>
      </c>
      <c r="E103" s="46"/>
      <c r="F103" s="46"/>
      <c r="G103" s="46"/>
      <c r="H103" s="46"/>
      <c r="I103" s="46"/>
      <c r="J103" s="46"/>
      <c r="K103" s="46"/>
      <c r="L103" s="46"/>
      <c r="M103" s="46"/>
      <c r="N103" s="46"/>
      <c r="O103" s="46"/>
      <c r="P103" s="46"/>
      <c r="Q103" s="46" t="s">
        <v>9</v>
      </c>
      <c r="R103" s="46"/>
      <c r="S103" s="46"/>
      <c r="T103" s="46"/>
      <c r="U103" s="46"/>
      <c r="V103" s="46" t="s">
        <v>8</v>
      </c>
      <c r="W103" s="46"/>
      <c r="X103" s="46"/>
      <c r="Y103" s="46"/>
      <c r="Z103" s="46"/>
      <c r="AA103" s="46"/>
      <c r="AB103" s="46"/>
      <c r="AC103" s="46"/>
      <c r="AD103" s="46"/>
      <c r="AE103" s="46"/>
      <c r="AF103" s="61" t="s">
        <v>262</v>
      </c>
      <c r="AG103" s="62"/>
      <c r="AH103" s="62"/>
      <c r="AI103" s="62"/>
      <c r="AJ103" s="62"/>
      <c r="AK103" s="62"/>
      <c r="AL103" s="62"/>
      <c r="AM103" s="62"/>
      <c r="AN103" s="62"/>
      <c r="AO103" s="62"/>
      <c r="AP103" s="62"/>
      <c r="AQ103" s="62"/>
      <c r="AR103" s="62"/>
      <c r="AS103" s="62"/>
      <c r="AT103" s="63"/>
      <c r="AU103" s="61" t="s">
        <v>263</v>
      </c>
      <c r="AV103" s="62"/>
      <c r="AW103" s="62"/>
      <c r="AX103" s="62"/>
      <c r="AY103" s="62"/>
      <c r="AZ103" s="62"/>
      <c r="BA103" s="62"/>
      <c r="BB103" s="62"/>
      <c r="BC103" s="62"/>
      <c r="BD103" s="62"/>
      <c r="BE103" s="62"/>
      <c r="BF103" s="62"/>
      <c r="BG103" s="62"/>
      <c r="BH103" s="62"/>
      <c r="BI103" s="63"/>
      <c r="BJ103" s="61" t="s">
        <v>264</v>
      </c>
      <c r="BK103" s="62"/>
      <c r="BL103" s="62"/>
      <c r="BM103" s="62"/>
      <c r="BN103" s="62"/>
      <c r="BO103" s="62"/>
      <c r="BP103" s="62"/>
      <c r="BQ103" s="62"/>
      <c r="BR103" s="62"/>
      <c r="BS103" s="62"/>
      <c r="BT103" s="62"/>
      <c r="BU103" s="62"/>
      <c r="BV103" s="62"/>
      <c r="BW103" s="62"/>
      <c r="BX103" s="63"/>
    </row>
    <row r="104" spans="1:79" ht="32.25" customHeight="1" x14ac:dyDescent="0.2">
      <c r="A104" s="82"/>
      <c r="B104" s="83"/>
      <c r="C104" s="83"/>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t="s">
        <v>5</v>
      </c>
      <c r="AG104" s="46"/>
      <c r="AH104" s="46"/>
      <c r="AI104" s="46"/>
      <c r="AJ104" s="46"/>
      <c r="AK104" s="46" t="s">
        <v>4</v>
      </c>
      <c r="AL104" s="46"/>
      <c r="AM104" s="46"/>
      <c r="AN104" s="46"/>
      <c r="AO104" s="46"/>
      <c r="AP104" s="46" t="s">
        <v>154</v>
      </c>
      <c r="AQ104" s="46"/>
      <c r="AR104" s="46"/>
      <c r="AS104" s="46"/>
      <c r="AT104" s="46"/>
      <c r="AU104" s="46" t="s">
        <v>5</v>
      </c>
      <c r="AV104" s="46"/>
      <c r="AW104" s="46"/>
      <c r="AX104" s="46"/>
      <c r="AY104" s="46"/>
      <c r="AZ104" s="46" t="s">
        <v>4</v>
      </c>
      <c r="BA104" s="46"/>
      <c r="BB104" s="46"/>
      <c r="BC104" s="46"/>
      <c r="BD104" s="46"/>
      <c r="BE104" s="46" t="s">
        <v>112</v>
      </c>
      <c r="BF104" s="46"/>
      <c r="BG104" s="46"/>
      <c r="BH104" s="46"/>
      <c r="BI104" s="46"/>
      <c r="BJ104" s="46" t="s">
        <v>5</v>
      </c>
      <c r="BK104" s="46"/>
      <c r="BL104" s="46"/>
      <c r="BM104" s="46"/>
      <c r="BN104" s="46"/>
      <c r="BO104" s="46" t="s">
        <v>4</v>
      </c>
      <c r="BP104" s="46"/>
      <c r="BQ104" s="46"/>
      <c r="BR104" s="46"/>
      <c r="BS104" s="46"/>
      <c r="BT104" s="46" t="s">
        <v>119</v>
      </c>
      <c r="BU104" s="46"/>
      <c r="BV104" s="46"/>
      <c r="BW104" s="46"/>
      <c r="BX104" s="46"/>
    </row>
    <row r="105" spans="1:79" ht="15" customHeight="1" x14ac:dyDescent="0.2">
      <c r="A105" s="61">
        <v>1</v>
      </c>
      <c r="B105" s="62"/>
      <c r="C105" s="62"/>
      <c r="D105" s="46">
        <v>2</v>
      </c>
      <c r="E105" s="46"/>
      <c r="F105" s="46"/>
      <c r="G105" s="46"/>
      <c r="H105" s="46"/>
      <c r="I105" s="46"/>
      <c r="J105" s="46"/>
      <c r="K105" s="46"/>
      <c r="L105" s="46"/>
      <c r="M105" s="46"/>
      <c r="N105" s="46"/>
      <c r="O105" s="46"/>
      <c r="P105" s="46"/>
      <c r="Q105" s="46">
        <v>3</v>
      </c>
      <c r="R105" s="46"/>
      <c r="S105" s="46"/>
      <c r="T105" s="46"/>
      <c r="U105" s="46"/>
      <c r="V105" s="46">
        <v>4</v>
      </c>
      <c r="W105" s="46"/>
      <c r="X105" s="46"/>
      <c r="Y105" s="46"/>
      <c r="Z105" s="46"/>
      <c r="AA105" s="46"/>
      <c r="AB105" s="46"/>
      <c r="AC105" s="46"/>
      <c r="AD105" s="46"/>
      <c r="AE105" s="46"/>
      <c r="AF105" s="46">
        <v>5</v>
      </c>
      <c r="AG105" s="46"/>
      <c r="AH105" s="46"/>
      <c r="AI105" s="46"/>
      <c r="AJ105" s="46"/>
      <c r="AK105" s="46">
        <v>6</v>
      </c>
      <c r="AL105" s="46"/>
      <c r="AM105" s="46"/>
      <c r="AN105" s="46"/>
      <c r="AO105" s="46"/>
      <c r="AP105" s="46">
        <v>7</v>
      </c>
      <c r="AQ105" s="46"/>
      <c r="AR105" s="46"/>
      <c r="AS105" s="46"/>
      <c r="AT105" s="46"/>
      <c r="AU105" s="46">
        <v>8</v>
      </c>
      <c r="AV105" s="46"/>
      <c r="AW105" s="46"/>
      <c r="AX105" s="46"/>
      <c r="AY105" s="46"/>
      <c r="AZ105" s="46">
        <v>9</v>
      </c>
      <c r="BA105" s="46"/>
      <c r="BB105" s="46"/>
      <c r="BC105" s="46"/>
      <c r="BD105" s="46"/>
      <c r="BE105" s="46">
        <v>10</v>
      </c>
      <c r="BF105" s="46"/>
      <c r="BG105" s="46"/>
      <c r="BH105" s="46"/>
      <c r="BI105" s="46"/>
      <c r="BJ105" s="46">
        <v>11</v>
      </c>
      <c r="BK105" s="46"/>
      <c r="BL105" s="46"/>
      <c r="BM105" s="46"/>
      <c r="BN105" s="46"/>
      <c r="BO105" s="46">
        <v>12</v>
      </c>
      <c r="BP105" s="46"/>
      <c r="BQ105" s="46"/>
      <c r="BR105" s="46"/>
      <c r="BS105" s="46"/>
      <c r="BT105" s="46">
        <v>13</v>
      </c>
      <c r="BU105" s="46"/>
      <c r="BV105" s="46"/>
      <c r="BW105" s="46"/>
      <c r="BX105" s="46"/>
    </row>
    <row r="106" spans="1:79" ht="10.5" hidden="1" customHeight="1" x14ac:dyDescent="0.2">
      <c r="A106" s="64" t="s">
        <v>187</v>
      </c>
      <c r="B106" s="65"/>
      <c r="C106" s="65"/>
      <c r="D106" s="46" t="s">
        <v>78</v>
      </c>
      <c r="E106" s="46"/>
      <c r="F106" s="46"/>
      <c r="G106" s="46"/>
      <c r="H106" s="46"/>
      <c r="I106" s="46"/>
      <c r="J106" s="46"/>
      <c r="K106" s="46"/>
      <c r="L106" s="46"/>
      <c r="M106" s="46"/>
      <c r="N106" s="46"/>
      <c r="O106" s="46"/>
      <c r="P106" s="46"/>
      <c r="Q106" s="46" t="s">
        <v>91</v>
      </c>
      <c r="R106" s="46"/>
      <c r="S106" s="46"/>
      <c r="T106" s="46"/>
      <c r="U106" s="46"/>
      <c r="V106" s="46" t="s">
        <v>92</v>
      </c>
      <c r="W106" s="46"/>
      <c r="X106" s="46"/>
      <c r="Y106" s="46"/>
      <c r="Z106" s="46"/>
      <c r="AA106" s="46"/>
      <c r="AB106" s="46"/>
      <c r="AC106" s="46"/>
      <c r="AD106" s="46"/>
      <c r="AE106" s="46"/>
      <c r="AF106" s="44" t="s">
        <v>139</v>
      </c>
      <c r="AG106" s="44"/>
      <c r="AH106" s="44"/>
      <c r="AI106" s="44"/>
      <c r="AJ106" s="44"/>
      <c r="AK106" s="49" t="s">
        <v>140</v>
      </c>
      <c r="AL106" s="49"/>
      <c r="AM106" s="49"/>
      <c r="AN106" s="49"/>
      <c r="AO106" s="49"/>
      <c r="AP106" s="75" t="s">
        <v>281</v>
      </c>
      <c r="AQ106" s="75"/>
      <c r="AR106" s="75"/>
      <c r="AS106" s="75"/>
      <c r="AT106" s="75"/>
      <c r="AU106" s="44" t="s">
        <v>141</v>
      </c>
      <c r="AV106" s="44"/>
      <c r="AW106" s="44"/>
      <c r="AX106" s="44"/>
      <c r="AY106" s="44"/>
      <c r="AZ106" s="49" t="s">
        <v>142</v>
      </c>
      <c r="BA106" s="49"/>
      <c r="BB106" s="49"/>
      <c r="BC106" s="49"/>
      <c r="BD106" s="49"/>
      <c r="BE106" s="75" t="s">
        <v>281</v>
      </c>
      <c r="BF106" s="75"/>
      <c r="BG106" s="75"/>
      <c r="BH106" s="75"/>
      <c r="BI106" s="75"/>
      <c r="BJ106" s="44" t="s">
        <v>133</v>
      </c>
      <c r="BK106" s="44"/>
      <c r="BL106" s="44"/>
      <c r="BM106" s="44"/>
      <c r="BN106" s="44"/>
      <c r="BO106" s="49" t="s">
        <v>134</v>
      </c>
      <c r="BP106" s="49"/>
      <c r="BQ106" s="49"/>
      <c r="BR106" s="49"/>
      <c r="BS106" s="49"/>
      <c r="BT106" s="75" t="s">
        <v>281</v>
      </c>
      <c r="BU106" s="75"/>
      <c r="BV106" s="75"/>
      <c r="BW106" s="75"/>
      <c r="BX106" s="75"/>
      <c r="CA106" t="s">
        <v>45</v>
      </c>
    </row>
    <row r="107" spans="1:79" s="9" customFormat="1" ht="15" customHeight="1" x14ac:dyDescent="0.2">
      <c r="A107" s="125">
        <v>0</v>
      </c>
      <c r="B107" s="126"/>
      <c r="C107" s="126"/>
      <c r="D107" s="171" t="s">
        <v>280</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42.75" customHeight="1" x14ac:dyDescent="0.2">
      <c r="A108" s="156">
        <v>0</v>
      </c>
      <c r="B108" s="157"/>
      <c r="C108" s="157"/>
      <c r="D108" s="174" t="s">
        <v>366</v>
      </c>
      <c r="E108" s="131"/>
      <c r="F108" s="131"/>
      <c r="G108" s="131"/>
      <c r="H108" s="131"/>
      <c r="I108" s="131"/>
      <c r="J108" s="131"/>
      <c r="K108" s="131"/>
      <c r="L108" s="131"/>
      <c r="M108" s="131"/>
      <c r="N108" s="131"/>
      <c r="O108" s="131"/>
      <c r="P108" s="132"/>
      <c r="Q108" s="46" t="s">
        <v>283</v>
      </c>
      <c r="R108" s="46"/>
      <c r="S108" s="46"/>
      <c r="T108" s="46"/>
      <c r="U108" s="46"/>
      <c r="V108" s="46" t="s">
        <v>284</v>
      </c>
      <c r="W108" s="46"/>
      <c r="X108" s="46"/>
      <c r="Y108" s="46"/>
      <c r="Z108" s="46"/>
      <c r="AA108" s="46"/>
      <c r="AB108" s="46"/>
      <c r="AC108" s="46"/>
      <c r="AD108" s="46"/>
      <c r="AE108" s="46"/>
      <c r="AF108" s="175">
        <v>0</v>
      </c>
      <c r="AG108" s="175"/>
      <c r="AH108" s="175"/>
      <c r="AI108" s="175"/>
      <c r="AJ108" s="175"/>
      <c r="AK108" s="175">
        <v>0</v>
      </c>
      <c r="AL108" s="175"/>
      <c r="AM108" s="175"/>
      <c r="AN108" s="175"/>
      <c r="AO108" s="175"/>
      <c r="AP108" s="175">
        <v>0</v>
      </c>
      <c r="AQ108" s="175"/>
      <c r="AR108" s="175"/>
      <c r="AS108" s="175"/>
      <c r="AT108" s="175"/>
      <c r="AU108" s="175">
        <v>0</v>
      </c>
      <c r="AV108" s="175"/>
      <c r="AW108" s="175"/>
      <c r="AX108" s="175"/>
      <c r="AY108" s="175"/>
      <c r="AZ108" s="175">
        <v>700000</v>
      </c>
      <c r="BA108" s="175"/>
      <c r="BB108" s="175"/>
      <c r="BC108" s="175"/>
      <c r="BD108" s="175"/>
      <c r="BE108" s="175">
        <v>700000</v>
      </c>
      <c r="BF108" s="175"/>
      <c r="BG108" s="175"/>
      <c r="BH108" s="175"/>
      <c r="BI108" s="175"/>
      <c r="BJ108" s="175">
        <v>0</v>
      </c>
      <c r="BK108" s="175"/>
      <c r="BL108" s="175"/>
      <c r="BM108" s="175"/>
      <c r="BN108" s="175"/>
      <c r="BO108" s="175">
        <v>0</v>
      </c>
      <c r="BP108" s="175"/>
      <c r="BQ108" s="175"/>
      <c r="BR108" s="175"/>
      <c r="BS108" s="175"/>
      <c r="BT108" s="175">
        <v>0</v>
      </c>
      <c r="BU108" s="175"/>
      <c r="BV108" s="175"/>
      <c r="BW108" s="175"/>
      <c r="BX108" s="175"/>
    </row>
    <row r="109" spans="1:79" s="9" customFormat="1" ht="15" customHeight="1" x14ac:dyDescent="0.2">
      <c r="A109" s="125">
        <v>0</v>
      </c>
      <c r="B109" s="126"/>
      <c r="C109" s="126"/>
      <c r="D109" s="173" t="s">
        <v>290</v>
      </c>
      <c r="E109" s="138"/>
      <c r="F109" s="138"/>
      <c r="G109" s="138"/>
      <c r="H109" s="138"/>
      <c r="I109" s="138"/>
      <c r="J109" s="138"/>
      <c r="K109" s="138"/>
      <c r="L109" s="138"/>
      <c r="M109" s="138"/>
      <c r="N109" s="138"/>
      <c r="O109" s="138"/>
      <c r="P109" s="139"/>
      <c r="Q109" s="171"/>
      <c r="R109" s="171"/>
      <c r="S109" s="171"/>
      <c r="T109" s="171"/>
      <c r="U109" s="171"/>
      <c r="V109" s="171"/>
      <c r="W109" s="171"/>
      <c r="X109" s="171"/>
      <c r="Y109" s="171"/>
      <c r="Z109" s="171"/>
      <c r="AA109" s="171"/>
      <c r="AB109" s="171"/>
      <c r="AC109" s="171"/>
      <c r="AD109" s="171"/>
      <c r="AE109" s="171"/>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42.75" customHeight="1" x14ac:dyDescent="0.2">
      <c r="A110" s="156">
        <v>0</v>
      </c>
      <c r="B110" s="157"/>
      <c r="C110" s="157"/>
      <c r="D110" s="174" t="s">
        <v>367</v>
      </c>
      <c r="E110" s="131"/>
      <c r="F110" s="131"/>
      <c r="G110" s="131"/>
      <c r="H110" s="131"/>
      <c r="I110" s="131"/>
      <c r="J110" s="131"/>
      <c r="K110" s="131"/>
      <c r="L110" s="131"/>
      <c r="M110" s="131"/>
      <c r="N110" s="131"/>
      <c r="O110" s="131"/>
      <c r="P110" s="132"/>
      <c r="Q110" s="46" t="s">
        <v>222</v>
      </c>
      <c r="R110" s="46"/>
      <c r="S110" s="46"/>
      <c r="T110" s="46"/>
      <c r="U110" s="46"/>
      <c r="V110" s="46" t="s">
        <v>291</v>
      </c>
      <c r="W110" s="46"/>
      <c r="X110" s="46"/>
      <c r="Y110" s="46"/>
      <c r="Z110" s="46"/>
      <c r="AA110" s="46"/>
      <c r="AB110" s="46"/>
      <c r="AC110" s="46"/>
      <c r="AD110" s="46"/>
      <c r="AE110" s="46"/>
      <c r="AF110" s="175">
        <v>0</v>
      </c>
      <c r="AG110" s="175"/>
      <c r="AH110" s="175"/>
      <c r="AI110" s="175"/>
      <c r="AJ110" s="175"/>
      <c r="AK110" s="175">
        <v>0</v>
      </c>
      <c r="AL110" s="175"/>
      <c r="AM110" s="175"/>
      <c r="AN110" s="175"/>
      <c r="AO110" s="175"/>
      <c r="AP110" s="175">
        <v>0</v>
      </c>
      <c r="AQ110" s="175"/>
      <c r="AR110" s="175"/>
      <c r="AS110" s="175"/>
      <c r="AT110" s="175"/>
      <c r="AU110" s="175">
        <v>0</v>
      </c>
      <c r="AV110" s="175"/>
      <c r="AW110" s="175"/>
      <c r="AX110" s="175"/>
      <c r="AY110" s="175"/>
      <c r="AZ110" s="175">
        <v>25</v>
      </c>
      <c r="BA110" s="175"/>
      <c r="BB110" s="175"/>
      <c r="BC110" s="175"/>
      <c r="BD110" s="175"/>
      <c r="BE110" s="175">
        <v>25</v>
      </c>
      <c r="BF110" s="175"/>
      <c r="BG110" s="175"/>
      <c r="BH110" s="175"/>
      <c r="BI110" s="175"/>
      <c r="BJ110" s="175">
        <v>0</v>
      </c>
      <c r="BK110" s="175"/>
      <c r="BL110" s="175"/>
      <c r="BM110" s="175"/>
      <c r="BN110" s="175"/>
      <c r="BO110" s="175">
        <v>0</v>
      </c>
      <c r="BP110" s="175"/>
      <c r="BQ110" s="175"/>
      <c r="BR110" s="175"/>
      <c r="BS110" s="175"/>
      <c r="BT110" s="175">
        <v>0</v>
      </c>
      <c r="BU110" s="175"/>
      <c r="BV110" s="175"/>
      <c r="BW110" s="175"/>
      <c r="BX110" s="175"/>
    </row>
    <row r="111" spans="1:79" s="9" customFormat="1" ht="15" customHeight="1" x14ac:dyDescent="0.2">
      <c r="A111" s="125">
        <v>0</v>
      </c>
      <c r="B111" s="126"/>
      <c r="C111" s="126"/>
      <c r="D111" s="173" t="s">
        <v>296</v>
      </c>
      <c r="E111" s="138"/>
      <c r="F111" s="138"/>
      <c r="G111" s="138"/>
      <c r="H111" s="138"/>
      <c r="I111" s="138"/>
      <c r="J111" s="138"/>
      <c r="K111" s="138"/>
      <c r="L111" s="138"/>
      <c r="M111" s="138"/>
      <c r="N111" s="138"/>
      <c r="O111" s="138"/>
      <c r="P111" s="139"/>
      <c r="Q111" s="171"/>
      <c r="R111" s="171"/>
      <c r="S111" s="171"/>
      <c r="T111" s="171"/>
      <c r="U111" s="171"/>
      <c r="V111" s="171"/>
      <c r="W111" s="171"/>
      <c r="X111" s="171"/>
      <c r="Y111" s="171"/>
      <c r="Z111" s="171"/>
      <c r="AA111" s="171"/>
      <c r="AB111" s="171"/>
      <c r="AC111" s="171"/>
      <c r="AD111" s="171"/>
      <c r="AE111" s="171"/>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row>
    <row r="112" spans="1:79" s="136" customFormat="1" ht="57" customHeight="1" x14ac:dyDescent="0.2">
      <c r="A112" s="156">
        <v>0</v>
      </c>
      <c r="B112" s="157"/>
      <c r="C112" s="157"/>
      <c r="D112" s="174" t="s">
        <v>368</v>
      </c>
      <c r="E112" s="131"/>
      <c r="F112" s="131"/>
      <c r="G112" s="131"/>
      <c r="H112" s="131"/>
      <c r="I112" s="131"/>
      <c r="J112" s="131"/>
      <c r="K112" s="131"/>
      <c r="L112" s="131"/>
      <c r="M112" s="131"/>
      <c r="N112" s="131"/>
      <c r="O112" s="131"/>
      <c r="P112" s="132"/>
      <c r="Q112" s="46" t="s">
        <v>283</v>
      </c>
      <c r="R112" s="46"/>
      <c r="S112" s="46"/>
      <c r="T112" s="46"/>
      <c r="U112" s="46"/>
      <c r="V112" s="46" t="s">
        <v>298</v>
      </c>
      <c r="W112" s="46"/>
      <c r="X112" s="46"/>
      <c r="Y112" s="46"/>
      <c r="Z112" s="46"/>
      <c r="AA112" s="46"/>
      <c r="AB112" s="46"/>
      <c r="AC112" s="46"/>
      <c r="AD112" s="46"/>
      <c r="AE112" s="46"/>
      <c r="AF112" s="175">
        <v>0</v>
      </c>
      <c r="AG112" s="175"/>
      <c r="AH112" s="175"/>
      <c r="AI112" s="175"/>
      <c r="AJ112" s="175"/>
      <c r="AK112" s="175">
        <v>0</v>
      </c>
      <c r="AL112" s="175"/>
      <c r="AM112" s="175"/>
      <c r="AN112" s="175"/>
      <c r="AO112" s="175"/>
      <c r="AP112" s="175">
        <v>0</v>
      </c>
      <c r="AQ112" s="175"/>
      <c r="AR112" s="175"/>
      <c r="AS112" s="175"/>
      <c r="AT112" s="175"/>
      <c r="AU112" s="175">
        <v>0</v>
      </c>
      <c r="AV112" s="175"/>
      <c r="AW112" s="175"/>
      <c r="AX112" s="175"/>
      <c r="AY112" s="175"/>
      <c r="AZ112" s="175">
        <v>28000</v>
      </c>
      <c r="BA112" s="175"/>
      <c r="BB112" s="175"/>
      <c r="BC112" s="175"/>
      <c r="BD112" s="175"/>
      <c r="BE112" s="175">
        <v>28000</v>
      </c>
      <c r="BF112" s="175"/>
      <c r="BG112" s="175"/>
      <c r="BH112" s="175"/>
      <c r="BI112" s="175"/>
      <c r="BJ112" s="175">
        <v>0</v>
      </c>
      <c r="BK112" s="175"/>
      <c r="BL112" s="175"/>
      <c r="BM112" s="175"/>
      <c r="BN112" s="175"/>
      <c r="BO112" s="175">
        <v>0</v>
      </c>
      <c r="BP112" s="175"/>
      <c r="BQ112" s="175"/>
      <c r="BR112" s="175"/>
      <c r="BS112" s="175"/>
      <c r="BT112" s="175">
        <v>0</v>
      </c>
      <c r="BU112" s="175"/>
      <c r="BV112" s="175"/>
      <c r="BW112" s="175"/>
      <c r="BX112" s="175"/>
    </row>
    <row r="113" spans="1:79" s="9" customFormat="1" ht="15" customHeight="1" x14ac:dyDescent="0.2">
      <c r="A113" s="125">
        <v>0</v>
      </c>
      <c r="B113" s="126"/>
      <c r="C113" s="126"/>
      <c r="D113" s="173" t="s">
        <v>304</v>
      </c>
      <c r="E113" s="138"/>
      <c r="F113" s="138"/>
      <c r="G113" s="138"/>
      <c r="H113" s="138"/>
      <c r="I113" s="138"/>
      <c r="J113" s="138"/>
      <c r="K113" s="138"/>
      <c r="L113" s="138"/>
      <c r="M113" s="138"/>
      <c r="N113" s="138"/>
      <c r="O113" s="138"/>
      <c r="P113" s="139"/>
      <c r="Q113" s="171"/>
      <c r="R113" s="171"/>
      <c r="S113" s="171"/>
      <c r="T113" s="171"/>
      <c r="U113" s="171"/>
      <c r="V113" s="171"/>
      <c r="W113" s="171"/>
      <c r="X113" s="171"/>
      <c r="Y113" s="171"/>
      <c r="Z113" s="171"/>
      <c r="AA113" s="171"/>
      <c r="AB113" s="171"/>
      <c r="AC113" s="171"/>
      <c r="AD113" s="171"/>
      <c r="AE113" s="171"/>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row>
    <row r="114" spans="1:79" s="136" customFormat="1" ht="71.25" customHeight="1" x14ac:dyDescent="0.2">
      <c r="A114" s="156">
        <v>0</v>
      </c>
      <c r="B114" s="157"/>
      <c r="C114" s="157"/>
      <c r="D114" s="174" t="s">
        <v>369</v>
      </c>
      <c r="E114" s="131"/>
      <c r="F114" s="131"/>
      <c r="G114" s="131"/>
      <c r="H114" s="131"/>
      <c r="I114" s="131"/>
      <c r="J114" s="131"/>
      <c r="K114" s="131"/>
      <c r="L114" s="131"/>
      <c r="M114" s="131"/>
      <c r="N114" s="131"/>
      <c r="O114" s="131"/>
      <c r="P114" s="132"/>
      <c r="Q114" s="46" t="s">
        <v>306</v>
      </c>
      <c r="R114" s="46"/>
      <c r="S114" s="46"/>
      <c r="T114" s="46"/>
      <c r="U114" s="46"/>
      <c r="V114" s="46" t="s">
        <v>298</v>
      </c>
      <c r="W114" s="46"/>
      <c r="X114" s="46"/>
      <c r="Y114" s="46"/>
      <c r="Z114" s="46"/>
      <c r="AA114" s="46"/>
      <c r="AB114" s="46"/>
      <c r="AC114" s="46"/>
      <c r="AD114" s="46"/>
      <c r="AE114" s="46"/>
      <c r="AF114" s="175">
        <v>0</v>
      </c>
      <c r="AG114" s="175"/>
      <c r="AH114" s="175"/>
      <c r="AI114" s="175"/>
      <c r="AJ114" s="175"/>
      <c r="AK114" s="175">
        <v>0</v>
      </c>
      <c r="AL114" s="175"/>
      <c r="AM114" s="175"/>
      <c r="AN114" s="175"/>
      <c r="AO114" s="175"/>
      <c r="AP114" s="175">
        <v>0</v>
      </c>
      <c r="AQ114" s="175"/>
      <c r="AR114" s="175"/>
      <c r="AS114" s="175"/>
      <c r="AT114" s="175"/>
      <c r="AU114" s="175">
        <v>0</v>
      </c>
      <c r="AV114" s="175"/>
      <c r="AW114" s="175"/>
      <c r="AX114" s="175"/>
      <c r="AY114" s="175"/>
      <c r="AZ114" s="175">
        <v>20</v>
      </c>
      <c r="BA114" s="175"/>
      <c r="BB114" s="175"/>
      <c r="BC114" s="175"/>
      <c r="BD114" s="175"/>
      <c r="BE114" s="175">
        <v>20</v>
      </c>
      <c r="BF114" s="175"/>
      <c r="BG114" s="175"/>
      <c r="BH114" s="175"/>
      <c r="BI114" s="175"/>
      <c r="BJ114" s="175">
        <v>0</v>
      </c>
      <c r="BK114" s="175"/>
      <c r="BL114" s="175"/>
      <c r="BM114" s="175"/>
      <c r="BN114" s="175"/>
      <c r="BO114" s="175">
        <v>0</v>
      </c>
      <c r="BP114" s="175"/>
      <c r="BQ114" s="175"/>
      <c r="BR114" s="175"/>
      <c r="BS114" s="175"/>
      <c r="BT114" s="175">
        <v>0</v>
      </c>
      <c r="BU114" s="175"/>
      <c r="BV114" s="175"/>
      <c r="BW114" s="175"/>
      <c r="BX114" s="175"/>
    </row>
    <row r="116" spans="1:79" ht="14.25" customHeight="1" x14ac:dyDescent="0.2">
      <c r="A116" s="48" t="s">
        <v>352</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x14ac:dyDescent="0.2">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265</v>
      </c>
      <c r="AG117" s="62"/>
      <c r="AH117" s="62"/>
      <c r="AI117" s="62"/>
      <c r="AJ117" s="62"/>
      <c r="AK117" s="62"/>
      <c r="AL117" s="62"/>
      <c r="AM117" s="62"/>
      <c r="AN117" s="62"/>
      <c r="AO117" s="62"/>
      <c r="AP117" s="62"/>
      <c r="AQ117" s="62"/>
      <c r="AR117" s="62"/>
      <c r="AS117" s="62"/>
      <c r="AT117" s="63"/>
      <c r="AU117" s="61" t="s">
        <v>267</v>
      </c>
      <c r="AV117" s="62"/>
      <c r="AW117" s="62"/>
      <c r="AX117" s="62"/>
      <c r="AY117" s="62"/>
      <c r="AZ117" s="62"/>
      <c r="BA117" s="62"/>
      <c r="BB117" s="62"/>
      <c r="BC117" s="62"/>
      <c r="BD117" s="62"/>
      <c r="BE117" s="62"/>
      <c r="BF117" s="62"/>
      <c r="BG117" s="62"/>
      <c r="BH117" s="62"/>
      <c r="BI117" s="63"/>
    </row>
    <row r="118" spans="1:79" ht="28.5" customHeight="1" x14ac:dyDescent="0.2">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row>
    <row r="119" spans="1:79" ht="15" customHeight="1" x14ac:dyDescent="0.2">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row>
    <row r="120" spans="1:79" ht="15.75" hidden="1" customHeight="1" x14ac:dyDescent="0.2">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135</v>
      </c>
      <c r="AG120" s="44"/>
      <c r="AH120" s="44"/>
      <c r="AI120" s="44"/>
      <c r="AJ120" s="44"/>
      <c r="AK120" s="49" t="s">
        <v>136</v>
      </c>
      <c r="AL120" s="49"/>
      <c r="AM120" s="49"/>
      <c r="AN120" s="49"/>
      <c r="AO120" s="49"/>
      <c r="AP120" s="75" t="s">
        <v>281</v>
      </c>
      <c r="AQ120" s="75"/>
      <c r="AR120" s="75"/>
      <c r="AS120" s="75"/>
      <c r="AT120" s="75"/>
      <c r="AU120" s="44" t="s">
        <v>137</v>
      </c>
      <c r="AV120" s="44"/>
      <c r="AW120" s="44"/>
      <c r="AX120" s="44"/>
      <c r="AY120" s="44"/>
      <c r="AZ120" s="49" t="s">
        <v>138</v>
      </c>
      <c r="BA120" s="49"/>
      <c r="BB120" s="49"/>
      <c r="BC120" s="49"/>
      <c r="BD120" s="49"/>
      <c r="BE120" s="75" t="s">
        <v>281</v>
      </c>
      <c r="BF120" s="75"/>
      <c r="BG120" s="75"/>
      <c r="BH120" s="75"/>
      <c r="BI120" s="75"/>
      <c r="CA120" t="s">
        <v>47</v>
      </c>
    </row>
    <row r="121" spans="1:79" s="9" customFormat="1" ht="14.25" x14ac:dyDescent="0.2">
      <c r="A121" s="125">
        <v>0</v>
      </c>
      <c r="B121" s="126"/>
      <c r="C121" s="126"/>
      <c r="D121" s="171" t="s">
        <v>280</v>
      </c>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CA121" s="9" t="s">
        <v>48</v>
      </c>
    </row>
    <row r="122" spans="1:79" s="136" customFormat="1" ht="42.75" customHeight="1" x14ac:dyDescent="0.2">
      <c r="A122" s="156">
        <v>0</v>
      </c>
      <c r="B122" s="157"/>
      <c r="C122" s="157"/>
      <c r="D122" s="174" t="s">
        <v>366</v>
      </c>
      <c r="E122" s="131"/>
      <c r="F122" s="131"/>
      <c r="G122" s="131"/>
      <c r="H122" s="131"/>
      <c r="I122" s="131"/>
      <c r="J122" s="131"/>
      <c r="K122" s="131"/>
      <c r="L122" s="131"/>
      <c r="M122" s="131"/>
      <c r="N122" s="131"/>
      <c r="O122" s="131"/>
      <c r="P122" s="132"/>
      <c r="Q122" s="46" t="s">
        <v>283</v>
      </c>
      <c r="R122" s="46"/>
      <c r="S122" s="46"/>
      <c r="T122" s="46"/>
      <c r="U122" s="46"/>
      <c r="V122" s="46" t="s">
        <v>284</v>
      </c>
      <c r="W122" s="46"/>
      <c r="X122" s="46"/>
      <c r="Y122" s="46"/>
      <c r="Z122" s="46"/>
      <c r="AA122" s="46"/>
      <c r="AB122" s="46"/>
      <c r="AC122" s="46"/>
      <c r="AD122" s="46"/>
      <c r="AE122" s="46"/>
      <c r="AF122" s="175">
        <v>0</v>
      </c>
      <c r="AG122" s="175"/>
      <c r="AH122" s="175"/>
      <c r="AI122" s="175"/>
      <c r="AJ122" s="175"/>
      <c r="AK122" s="175">
        <v>0</v>
      </c>
      <c r="AL122" s="175"/>
      <c r="AM122" s="175"/>
      <c r="AN122" s="175"/>
      <c r="AO122" s="175"/>
      <c r="AP122" s="175">
        <v>0</v>
      </c>
      <c r="AQ122" s="175"/>
      <c r="AR122" s="175"/>
      <c r="AS122" s="175"/>
      <c r="AT122" s="175"/>
      <c r="AU122" s="175">
        <v>0</v>
      </c>
      <c r="AV122" s="175"/>
      <c r="AW122" s="175"/>
      <c r="AX122" s="175"/>
      <c r="AY122" s="175"/>
      <c r="AZ122" s="175">
        <v>0</v>
      </c>
      <c r="BA122" s="175"/>
      <c r="BB122" s="175"/>
      <c r="BC122" s="175"/>
      <c r="BD122" s="175"/>
      <c r="BE122" s="175">
        <v>0</v>
      </c>
      <c r="BF122" s="175"/>
      <c r="BG122" s="175"/>
      <c r="BH122" s="175"/>
      <c r="BI122" s="175"/>
    </row>
    <row r="123" spans="1:79" s="9" customFormat="1" ht="14.25" x14ac:dyDescent="0.2">
      <c r="A123" s="125">
        <v>0</v>
      </c>
      <c r="B123" s="126"/>
      <c r="C123" s="126"/>
      <c r="D123" s="173" t="s">
        <v>290</v>
      </c>
      <c r="E123" s="138"/>
      <c r="F123" s="138"/>
      <c r="G123" s="138"/>
      <c r="H123" s="138"/>
      <c r="I123" s="138"/>
      <c r="J123" s="138"/>
      <c r="K123" s="138"/>
      <c r="L123" s="138"/>
      <c r="M123" s="138"/>
      <c r="N123" s="138"/>
      <c r="O123" s="138"/>
      <c r="P123" s="139"/>
      <c r="Q123" s="171"/>
      <c r="R123" s="171"/>
      <c r="S123" s="171"/>
      <c r="T123" s="171"/>
      <c r="U123" s="171"/>
      <c r="V123" s="171"/>
      <c r="W123" s="171"/>
      <c r="X123" s="171"/>
      <c r="Y123" s="171"/>
      <c r="Z123" s="171"/>
      <c r="AA123" s="171"/>
      <c r="AB123" s="171"/>
      <c r="AC123" s="171"/>
      <c r="AD123" s="171"/>
      <c r="AE123" s="171"/>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row>
    <row r="124" spans="1:79" s="136" customFormat="1" ht="42.75" customHeight="1" x14ac:dyDescent="0.2">
      <c r="A124" s="156">
        <v>0</v>
      </c>
      <c r="B124" s="157"/>
      <c r="C124" s="157"/>
      <c r="D124" s="174" t="s">
        <v>367</v>
      </c>
      <c r="E124" s="131"/>
      <c r="F124" s="131"/>
      <c r="G124" s="131"/>
      <c r="H124" s="131"/>
      <c r="I124" s="131"/>
      <c r="J124" s="131"/>
      <c r="K124" s="131"/>
      <c r="L124" s="131"/>
      <c r="M124" s="131"/>
      <c r="N124" s="131"/>
      <c r="O124" s="131"/>
      <c r="P124" s="132"/>
      <c r="Q124" s="46" t="s">
        <v>222</v>
      </c>
      <c r="R124" s="46"/>
      <c r="S124" s="46"/>
      <c r="T124" s="46"/>
      <c r="U124" s="46"/>
      <c r="V124" s="46" t="s">
        <v>291</v>
      </c>
      <c r="W124" s="46"/>
      <c r="X124" s="46"/>
      <c r="Y124" s="46"/>
      <c r="Z124" s="46"/>
      <c r="AA124" s="46"/>
      <c r="AB124" s="46"/>
      <c r="AC124" s="46"/>
      <c r="AD124" s="46"/>
      <c r="AE124" s="46"/>
      <c r="AF124" s="175">
        <v>0</v>
      </c>
      <c r="AG124" s="175"/>
      <c r="AH124" s="175"/>
      <c r="AI124" s="175"/>
      <c r="AJ124" s="175"/>
      <c r="AK124" s="175">
        <v>0</v>
      </c>
      <c r="AL124" s="175"/>
      <c r="AM124" s="175"/>
      <c r="AN124" s="175"/>
      <c r="AO124" s="175"/>
      <c r="AP124" s="175">
        <v>0</v>
      </c>
      <c r="AQ124" s="175"/>
      <c r="AR124" s="175"/>
      <c r="AS124" s="175"/>
      <c r="AT124" s="175"/>
      <c r="AU124" s="175">
        <v>0</v>
      </c>
      <c r="AV124" s="175"/>
      <c r="AW124" s="175"/>
      <c r="AX124" s="175"/>
      <c r="AY124" s="175"/>
      <c r="AZ124" s="175">
        <v>0</v>
      </c>
      <c r="BA124" s="175"/>
      <c r="BB124" s="175"/>
      <c r="BC124" s="175"/>
      <c r="BD124" s="175"/>
      <c r="BE124" s="175">
        <v>0</v>
      </c>
      <c r="BF124" s="175"/>
      <c r="BG124" s="175"/>
      <c r="BH124" s="175"/>
      <c r="BI124" s="175"/>
    </row>
    <row r="125" spans="1:79" s="9" customFormat="1" ht="14.25" x14ac:dyDescent="0.2">
      <c r="A125" s="125">
        <v>0</v>
      </c>
      <c r="B125" s="126"/>
      <c r="C125" s="126"/>
      <c r="D125" s="173" t="s">
        <v>296</v>
      </c>
      <c r="E125" s="138"/>
      <c r="F125" s="138"/>
      <c r="G125" s="138"/>
      <c r="H125" s="138"/>
      <c r="I125" s="138"/>
      <c r="J125" s="138"/>
      <c r="K125" s="138"/>
      <c r="L125" s="138"/>
      <c r="M125" s="138"/>
      <c r="N125" s="138"/>
      <c r="O125" s="138"/>
      <c r="P125" s="139"/>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row>
    <row r="126" spans="1:79" s="136" customFormat="1" ht="57" customHeight="1" x14ac:dyDescent="0.2">
      <c r="A126" s="156">
        <v>0</v>
      </c>
      <c r="B126" s="157"/>
      <c r="C126" s="157"/>
      <c r="D126" s="174" t="s">
        <v>368</v>
      </c>
      <c r="E126" s="131"/>
      <c r="F126" s="131"/>
      <c r="G126" s="131"/>
      <c r="H126" s="131"/>
      <c r="I126" s="131"/>
      <c r="J126" s="131"/>
      <c r="K126" s="131"/>
      <c r="L126" s="131"/>
      <c r="M126" s="131"/>
      <c r="N126" s="131"/>
      <c r="O126" s="131"/>
      <c r="P126" s="132"/>
      <c r="Q126" s="46" t="s">
        <v>283</v>
      </c>
      <c r="R126" s="46"/>
      <c r="S126" s="46"/>
      <c r="T126" s="46"/>
      <c r="U126" s="46"/>
      <c r="V126" s="46" t="s">
        <v>298</v>
      </c>
      <c r="W126" s="46"/>
      <c r="X126" s="46"/>
      <c r="Y126" s="46"/>
      <c r="Z126" s="46"/>
      <c r="AA126" s="46"/>
      <c r="AB126" s="46"/>
      <c r="AC126" s="46"/>
      <c r="AD126" s="46"/>
      <c r="AE126" s="46"/>
      <c r="AF126" s="175">
        <v>0</v>
      </c>
      <c r="AG126" s="175"/>
      <c r="AH126" s="175"/>
      <c r="AI126" s="175"/>
      <c r="AJ126" s="175"/>
      <c r="AK126" s="175">
        <v>0</v>
      </c>
      <c r="AL126" s="175"/>
      <c r="AM126" s="175"/>
      <c r="AN126" s="175"/>
      <c r="AO126" s="175"/>
      <c r="AP126" s="175">
        <v>0</v>
      </c>
      <c r="AQ126" s="175"/>
      <c r="AR126" s="175"/>
      <c r="AS126" s="175"/>
      <c r="AT126" s="175"/>
      <c r="AU126" s="175">
        <v>0</v>
      </c>
      <c r="AV126" s="175"/>
      <c r="AW126" s="175"/>
      <c r="AX126" s="175"/>
      <c r="AY126" s="175"/>
      <c r="AZ126" s="175">
        <v>0</v>
      </c>
      <c r="BA126" s="175"/>
      <c r="BB126" s="175"/>
      <c r="BC126" s="175"/>
      <c r="BD126" s="175"/>
      <c r="BE126" s="175">
        <v>0</v>
      </c>
      <c r="BF126" s="175"/>
      <c r="BG126" s="175"/>
      <c r="BH126" s="175"/>
      <c r="BI126" s="175"/>
    </row>
    <row r="127" spans="1:79" s="9" customFormat="1" ht="14.25" x14ac:dyDescent="0.2">
      <c r="A127" s="125">
        <v>0</v>
      </c>
      <c r="B127" s="126"/>
      <c r="C127" s="126"/>
      <c r="D127" s="173" t="s">
        <v>304</v>
      </c>
      <c r="E127" s="138"/>
      <c r="F127" s="138"/>
      <c r="G127" s="138"/>
      <c r="H127" s="138"/>
      <c r="I127" s="138"/>
      <c r="J127" s="138"/>
      <c r="K127" s="138"/>
      <c r="L127" s="138"/>
      <c r="M127" s="138"/>
      <c r="N127" s="138"/>
      <c r="O127" s="138"/>
      <c r="P127" s="139"/>
      <c r="Q127" s="171"/>
      <c r="R127" s="171"/>
      <c r="S127" s="171"/>
      <c r="T127" s="171"/>
      <c r="U127" s="171"/>
      <c r="V127" s="171"/>
      <c r="W127" s="171"/>
      <c r="X127" s="171"/>
      <c r="Y127" s="171"/>
      <c r="Z127" s="171"/>
      <c r="AA127" s="171"/>
      <c r="AB127" s="171"/>
      <c r="AC127" s="171"/>
      <c r="AD127" s="171"/>
      <c r="AE127" s="171"/>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row>
    <row r="128" spans="1:79" s="136" customFormat="1" ht="71.25" customHeight="1" x14ac:dyDescent="0.2">
      <c r="A128" s="156">
        <v>0</v>
      </c>
      <c r="B128" s="157"/>
      <c r="C128" s="157"/>
      <c r="D128" s="174" t="s">
        <v>369</v>
      </c>
      <c r="E128" s="131"/>
      <c r="F128" s="131"/>
      <c r="G128" s="131"/>
      <c r="H128" s="131"/>
      <c r="I128" s="131"/>
      <c r="J128" s="131"/>
      <c r="K128" s="131"/>
      <c r="L128" s="131"/>
      <c r="M128" s="131"/>
      <c r="N128" s="131"/>
      <c r="O128" s="131"/>
      <c r="P128" s="132"/>
      <c r="Q128" s="46" t="s">
        <v>306</v>
      </c>
      <c r="R128" s="46"/>
      <c r="S128" s="46"/>
      <c r="T128" s="46"/>
      <c r="U128" s="46"/>
      <c r="V128" s="46" t="s">
        <v>298</v>
      </c>
      <c r="W128" s="46"/>
      <c r="X128" s="46"/>
      <c r="Y128" s="46"/>
      <c r="Z128" s="46"/>
      <c r="AA128" s="46"/>
      <c r="AB128" s="46"/>
      <c r="AC128" s="46"/>
      <c r="AD128" s="46"/>
      <c r="AE128" s="46"/>
      <c r="AF128" s="175">
        <v>0</v>
      </c>
      <c r="AG128" s="175"/>
      <c r="AH128" s="175"/>
      <c r="AI128" s="175"/>
      <c r="AJ128" s="175"/>
      <c r="AK128" s="175">
        <v>0</v>
      </c>
      <c r="AL128" s="175"/>
      <c r="AM128" s="175"/>
      <c r="AN128" s="175"/>
      <c r="AO128" s="175"/>
      <c r="AP128" s="175">
        <v>0</v>
      </c>
      <c r="AQ128" s="175"/>
      <c r="AR128" s="175"/>
      <c r="AS128" s="175"/>
      <c r="AT128" s="175"/>
      <c r="AU128" s="175">
        <v>0</v>
      </c>
      <c r="AV128" s="175"/>
      <c r="AW128" s="175"/>
      <c r="AX128" s="175"/>
      <c r="AY128" s="175"/>
      <c r="AZ128" s="175">
        <v>0</v>
      </c>
      <c r="BA128" s="175"/>
      <c r="BB128" s="175"/>
      <c r="BC128" s="175"/>
      <c r="BD128" s="175"/>
      <c r="BE128" s="175">
        <v>0</v>
      </c>
      <c r="BF128" s="175"/>
      <c r="BG128" s="175"/>
      <c r="BH128" s="175"/>
      <c r="BI128" s="175"/>
    </row>
    <row r="130" spans="1:79" ht="14.25" customHeight="1" x14ac:dyDescent="0.2">
      <c r="A130" s="48" t="s">
        <v>155</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79" ht="15" customHeight="1" x14ac:dyDescent="0.2">
      <c r="A131" s="69" t="s">
        <v>261</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row>
    <row r="132" spans="1:79" ht="12.95" customHeight="1" x14ac:dyDescent="0.2">
      <c r="A132" s="79" t="s">
        <v>20</v>
      </c>
      <c r="B132" s="80"/>
      <c r="C132" s="80"/>
      <c r="D132" s="80"/>
      <c r="E132" s="80"/>
      <c r="F132" s="80"/>
      <c r="G132" s="80"/>
      <c r="H132" s="80"/>
      <c r="I132" s="80"/>
      <c r="J132" s="80"/>
      <c r="K132" s="80"/>
      <c r="L132" s="80"/>
      <c r="M132" s="80"/>
      <c r="N132" s="80"/>
      <c r="O132" s="80"/>
      <c r="P132" s="80"/>
      <c r="Q132" s="80"/>
      <c r="R132" s="80"/>
      <c r="S132" s="80"/>
      <c r="T132" s="81"/>
      <c r="U132" s="46" t="s">
        <v>262</v>
      </c>
      <c r="V132" s="46"/>
      <c r="W132" s="46"/>
      <c r="X132" s="46"/>
      <c r="Y132" s="46"/>
      <c r="Z132" s="46"/>
      <c r="AA132" s="46"/>
      <c r="AB132" s="46"/>
      <c r="AC132" s="46"/>
      <c r="AD132" s="46"/>
      <c r="AE132" s="46" t="s">
        <v>263</v>
      </c>
      <c r="AF132" s="46"/>
      <c r="AG132" s="46"/>
      <c r="AH132" s="46"/>
      <c r="AI132" s="46"/>
      <c r="AJ132" s="46"/>
      <c r="AK132" s="46"/>
      <c r="AL132" s="46"/>
      <c r="AM132" s="46"/>
      <c r="AN132" s="46"/>
      <c r="AO132" s="46" t="s">
        <v>264</v>
      </c>
      <c r="AP132" s="46"/>
      <c r="AQ132" s="46"/>
      <c r="AR132" s="46"/>
      <c r="AS132" s="46"/>
      <c r="AT132" s="46"/>
      <c r="AU132" s="46"/>
      <c r="AV132" s="46"/>
      <c r="AW132" s="46"/>
      <c r="AX132" s="46"/>
      <c r="AY132" s="46" t="s">
        <v>265</v>
      </c>
      <c r="AZ132" s="46"/>
      <c r="BA132" s="46"/>
      <c r="BB132" s="46"/>
      <c r="BC132" s="46"/>
      <c r="BD132" s="46"/>
      <c r="BE132" s="46"/>
      <c r="BF132" s="46"/>
      <c r="BG132" s="46"/>
      <c r="BH132" s="46"/>
      <c r="BI132" s="46" t="s">
        <v>267</v>
      </c>
      <c r="BJ132" s="46"/>
      <c r="BK132" s="46"/>
      <c r="BL132" s="46"/>
      <c r="BM132" s="46"/>
      <c r="BN132" s="46"/>
      <c r="BO132" s="46"/>
      <c r="BP132" s="46"/>
      <c r="BQ132" s="46"/>
      <c r="BR132" s="46"/>
    </row>
    <row r="133" spans="1:79" ht="30" customHeight="1" x14ac:dyDescent="0.2">
      <c r="A133" s="82"/>
      <c r="B133" s="83"/>
      <c r="C133" s="83"/>
      <c r="D133" s="83"/>
      <c r="E133" s="83"/>
      <c r="F133" s="83"/>
      <c r="G133" s="83"/>
      <c r="H133" s="83"/>
      <c r="I133" s="83"/>
      <c r="J133" s="83"/>
      <c r="K133" s="83"/>
      <c r="L133" s="83"/>
      <c r="M133" s="83"/>
      <c r="N133" s="83"/>
      <c r="O133" s="83"/>
      <c r="P133" s="83"/>
      <c r="Q133" s="83"/>
      <c r="R133" s="83"/>
      <c r="S133" s="83"/>
      <c r="T133" s="84"/>
      <c r="U133" s="46" t="s">
        <v>5</v>
      </c>
      <c r="V133" s="46"/>
      <c r="W133" s="46"/>
      <c r="X133" s="46"/>
      <c r="Y133" s="46"/>
      <c r="Z133" s="46" t="s">
        <v>4</v>
      </c>
      <c r="AA133" s="46"/>
      <c r="AB133" s="46"/>
      <c r="AC133" s="46"/>
      <c r="AD133" s="46"/>
      <c r="AE133" s="46" t="s">
        <v>5</v>
      </c>
      <c r="AF133" s="46"/>
      <c r="AG133" s="46"/>
      <c r="AH133" s="46"/>
      <c r="AI133" s="46"/>
      <c r="AJ133" s="46" t="s">
        <v>4</v>
      </c>
      <c r="AK133" s="46"/>
      <c r="AL133" s="46"/>
      <c r="AM133" s="46"/>
      <c r="AN133" s="46"/>
      <c r="AO133" s="46" t="s">
        <v>5</v>
      </c>
      <c r="AP133" s="46"/>
      <c r="AQ133" s="46"/>
      <c r="AR133" s="46"/>
      <c r="AS133" s="46"/>
      <c r="AT133" s="46" t="s">
        <v>4</v>
      </c>
      <c r="AU133" s="46"/>
      <c r="AV133" s="46"/>
      <c r="AW133" s="46"/>
      <c r="AX133" s="46"/>
      <c r="AY133" s="46" t="s">
        <v>5</v>
      </c>
      <c r="AZ133" s="46"/>
      <c r="BA133" s="46"/>
      <c r="BB133" s="46"/>
      <c r="BC133" s="46"/>
      <c r="BD133" s="46" t="s">
        <v>4</v>
      </c>
      <c r="BE133" s="46"/>
      <c r="BF133" s="46"/>
      <c r="BG133" s="46"/>
      <c r="BH133" s="46"/>
      <c r="BI133" s="46" t="s">
        <v>5</v>
      </c>
      <c r="BJ133" s="46"/>
      <c r="BK133" s="46"/>
      <c r="BL133" s="46"/>
      <c r="BM133" s="46"/>
      <c r="BN133" s="46" t="s">
        <v>4</v>
      </c>
      <c r="BO133" s="46"/>
      <c r="BP133" s="46"/>
      <c r="BQ133" s="46"/>
      <c r="BR133" s="46"/>
    </row>
    <row r="134" spans="1:79" ht="15" customHeight="1" x14ac:dyDescent="0.2">
      <c r="A134" s="61">
        <v>1</v>
      </c>
      <c r="B134" s="62"/>
      <c r="C134" s="62"/>
      <c r="D134" s="62"/>
      <c r="E134" s="62"/>
      <c r="F134" s="62"/>
      <c r="G134" s="62"/>
      <c r="H134" s="62"/>
      <c r="I134" s="62"/>
      <c r="J134" s="62"/>
      <c r="K134" s="62"/>
      <c r="L134" s="62"/>
      <c r="M134" s="62"/>
      <c r="N134" s="62"/>
      <c r="O134" s="62"/>
      <c r="P134" s="62"/>
      <c r="Q134" s="62"/>
      <c r="R134" s="62"/>
      <c r="S134" s="62"/>
      <c r="T134" s="63"/>
      <c r="U134" s="46">
        <v>2</v>
      </c>
      <c r="V134" s="46"/>
      <c r="W134" s="46"/>
      <c r="X134" s="46"/>
      <c r="Y134" s="46"/>
      <c r="Z134" s="46">
        <v>3</v>
      </c>
      <c r="AA134" s="46"/>
      <c r="AB134" s="46"/>
      <c r="AC134" s="46"/>
      <c r="AD134" s="46"/>
      <c r="AE134" s="46">
        <v>4</v>
      </c>
      <c r="AF134" s="46"/>
      <c r="AG134" s="46"/>
      <c r="AH134" s="46"/>
      <c r="AI134" s="46"/>
      <c r="AJ134" s="46">
        <v>5</v>
      </c>
      <c r="AK134" s="46"/>
      <c r="AL134" s="46"/>
      <c r="AM134" s="46"/>
      <c r="AN134" s="46"/>
      <c r="AO134" s="46">
        <v>6</v>
      </c>
      <c r="AP134" s="46"/>
      <c r="AQ134" s="46"/>
      <c r="AR134" s="46"/>
      <c r="AS134" s="46"/>
      <c r="AT134" s="46">
        <v>7</v>
      </c>
      <c r="AU134" s="46"/>
      <c r="AV134" s="46"/>
      <c r="AW134" s="46"/>
      <c r="AX134" s="46"/>
      <c r="AY134" s="46">
        <v>8</v>
      </c>
      <c r="AZ134" s="46"/>
      <c r="BA134" s="46"/>
      <c r="BB134" s="46"/>
      <c r="BC134" s="46"/>
      <c r="BD134" s="46">
        <v>9</v>
      </c>
      <c r="BE134" s="46"/>
      <c r="BF134" s="46"/>
      <c r="BG134" s="46"/>
      <c r="BH134" s="46"/>
      <c r="BI134" s="46">
        <v>10</v>
      </c>
      <c r="BJ134" s="46"/>
      <c r="BK134" s="46"/>
      <c r="BL134" s="46"/>
      <c r="BM134" s="46"/>
      <c r="BN134" s="46">
        <v>11</v>
      </c>
      <c r="BO134" s="46"/>
      <c r="BP134" s="46"/>
      <c r="BQ134" s="46"/>
      <c r="BR134" s="46"/>
    </row>
    <row r="135" spans="1:79" s="2" customFormat="1" ht="15.75" hidden="1" customHeight="1" x14ac:dyDescent="0.2">
      <c r="A135" s="64" t="s">
        <v>78</v>
      </c>
      <c r="B135" s="65"/>
      <c r="C135" s="65"/>
      <c r="D135" s="65"/>
      <c r="E135" s="65"/>
      <c r="F135" s="65"/>
      <c r="G135" s="65"/>
      <c r="H135" s="65"/>
      <c r="I135" s="65"/>
      <c r="J135" s="65"/>
      <c r="K135" s="65"/>
      <c r="L135" s="65"/>
      <c r="M135" s="65"/>
      <c r="N135" s="65"/>
      <c r="O135" s="65"/>
      <c r="P135" s="65"/>
      <c r="Q135" s="65"/>
      <c r="R135" s="65"/>
      <c r="S135" s="65"/>
      <c r="T135" s="66"/>
      <c r="U135" s="44" t="s">
        <v>86</v>
      </c>
      <c r="V135" s="44"/>
      <c r="W135" s="44"/>
      <c r="X135" s="44"/>
      <c r="Y135" s="44"/>
      <c r="Z135" s="49" t="s">
        <v>87</v>
      </c>
      <c r="AA135" s="49"/>
      <c r="AB135" s="49"/>
      <c r="AC135" s="49"/>
      <c r="AD135" s="49"/>
      <c r="AE135" s="44" t="s">
        <v>88</v>
      </c>
      <c r="AF135" s="44"/>
      <c r="AG135" s="44"/>
      <c r="AH135" s="44"/>
      <c r="AI135" s="44"/>
      <c r="AJ135" s="49" t="s">
        <v>89</v>
      </c>
      <c r="AK135" s="49"/>
      <c r="AL135" s="49"/>
      <c r="AM135" s="49"/>
      <c r="AN135" s="49"/>
      <c r="AO135" s="44" t="s">
        <v>79</v>
      </c>
      <c r="AP135" s="44"/>
      <c r="AQ135" s="44"/>
      <c r="AR135" s="44"/>
      <c r="AS135" s="44"/>
      <c r="AT135" s="49" t="s">
        <v>80</v>
      </c>
      <c r="AU135" s="49"/>
      <c r="AV135" s="49"/>
      <c r="AW135" s="49"/>
      <c r="AX135" s="49"/>
      <c r="AY135" s="44" t="s">
        <v>81</v>
      </c>
      <c r="AZ135" s="44"/>
      <c r="BA135" s="44"/>
      <c r="BB135" s="44"/>
      <c r="BC135" s="44"/>
      <c r="BD135" s="49" t="s">
        <v>82</v>
      </c>
      <c r="BE135" s="49"/>
      <c r="BF135" s="49"/>
      <c r="BG135" s="49"/>
      <c r="BH135" s="49"/>
      <c r="BI135" s="44" t="s">
        <v>83</v>
      </c>
      <c r="BJ135" s="44"/>
      <c r="BK135" s="44"/>
      <c r="BL135" s="44"/>
      <c r="BM135" s="44"/>
      <c r="BN135" s="49" t="s">
        <v>84</v>
      </c>
      <c r="BO135" s="49"/>
      <c r="BP135" s="49"/>
      <c r="BQ135" s="49"/>
      <c r="BR135" s="49"/>
      <c r="CA135" t="s">
        <v>49</v>
      </c>
    </row>
    <row r="136" spans="1:79" s="9" customFormat="1" ht="12.75" customHeight="1" x14ac:dyDescent="0.2">
      <c r="A136" s="125" t="s">
        <v>179</v>
      </c>
      <c r="B136" s="126"/>
      <c r="C136" s="126"/>
      <c r="D136" s="126"/>
      <c r="E136" s="126"/>
      <c r="F136" s="126"/>
      <c r="G136" s="126"/>
      <c r="H136" s="126"/>
      <c r="I136" s="126"/>
      <c r="J136" s="126"/>
      <c r="K136" s="126"/>
      <c r="L136" s="126"/>
      <c r="M136" s="126"/>
      <c r="N136" s="126"/>
      <c r="O136" s="126"/>
      <c r="P136" s="126"/>
      <c r="Q136" s="126"/>
      <c r="R136" s="126"/>
      <c r="S136" s="126"/>
      <c r="T136" s="128"/>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CA136" s="9" t="s">
        <v>50</v>
      </c>
    </row>
    <row r="137" spans="1:79" s="136" customFormat="1" ht="38.25" customHeight="1" x14ac:dyDescent="0.2">
      <c r="A137" s="130" t="s">
        <v>310</v>
      </c>
      <c r="B137" s="131"/>
      <c r="C137" s="131"/>
      <c r="D137" s="131"/>
      <c r="E137" s="131"/>
      <c r="F137" s="131"/>
      <c r="G137" s="131"/>
      <c r="H137" s="131"/>
      <c r="I137" s="131"/>
      <c r="J137" s="131"/>
      <c r="K137" s="131"/>
      <c r="L137" s="131"/>
      <c r="M137" s="131"/>
      <c r="N137" s="131"/>
      <c r="O137" s="131"/>
      <c r="P137" s="131"/>
      <c r="Q137" s="131"/>
      <c r="R137" s="131"/>
      <c r="S137" s="131"/>
      <c r="T137" s="132"/>
      <c r="U137" s="177" t="s">
        <v>271</v>
      </c>
      <c r="V137" s="177"/>
      <c r="W137" s="177"/>
      <c r="X137" s="177"/>
      <c r="Y137" s="177"/>
      <c r="Z137" s="177"/>
      <c r="AA137" s="177"/>
      <c r="AB137" s="177"/>
      <c r="AC137" s="177"/>
      <c r="AD137" s="177"/>
      <c r="AE137" s="177" t="s">
        <v>271</v>
      </c>
      <c r="AF137" s="177"/>
      <c r="AG137" s="177"/>
      <c r="AH137" s="177"/>
      <c r="AI137" s="177"/>
      <c r="AJ137" s="177"/>
      <c r="AK137" s="177"/>
      <c r="AL137" s="177"/>
      <c r="AM137" s="177"/>
      <c r="AN137" s="177"/>
      <c r="AO137" s="177" t="s">
        <v>271</v>
      </c>
      <c r="AP137" s="177"/>
      <c r="AQ137" s="177"/>
      <c r="AR137" s="177"/>
      <c r="AS137" s="177"/>
      <c r="AT137" s="177"/>
      <c r="AU137" s="177"/>
      <c r="AV137" s="177"/>
      <c r="AW137" s="177"/>
      <c r="AX137" s="177"/>
      <c r="AY137" s="177" t="s">
        <v>271</v>
      </c>
      <c r="AZ137" s="177"/>
      <c r="BA137" s="177"/>
      <c r="BB137" s="177"/>
      <c r="BC137" s="177"/>
      <c r="BD137" s="177"/>
      <c r="BE137" s="177"/>
      <c r="BF137" s="177"/>
      <c r="BG137" s="177"/>
      <c r="BH137" s="177"/>
      <c r="BI137" s="177" t="s">
        <v>271</v>
      </c>
      <c r="BJ137" s="177"/>
      <c r="BK137" s="177"/>
      <c r="BL137" s="177"/>
      <c r="BM137" s="177"/>
      <c r="BN137" s="177"/>
      <c r="BO137" s="177"/>
      <c r="BP137" s="177"/>
      <c r="BQ137" s="177"/>
      <c r="BR137" s="177"/>
    </row>
    <row r="140" spans="1:79" ht="14.25" customHeight="1" x14ac:dyDescent="0.2">
      <c r="A140" s="48" t="s">
        <v>156</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79" ht="15" customHeight="1" x14ac:dyDescent="0.2">
      <c r="A141" s="79" t="s">
        <v>7</v>
      </c>
      <c r="B141" s="80"/>
      <c r="C141" s="80"/>
      <c r="D141" s="79" t="s">
        <v>11</v>
      </c>
      <c r="E141" s="80"/>
      <c r="F141" s="80"/>
      <c r="G141" s="80"/>
      <c r="H141" s="80"/>
      <c r="I141" s="80"/>
      <c r="J141" s="80"/>
      <c r="K141" s="80"/>
      <c r="L141" s="80"/>
      <c r="M141" s="80"/>
      <c r="N141" s="80"/>
      <c r="O141" s="80"/>
      <c r="P141" s="80"/>
      <c r="Q141" s="80"/>
      <c r="R141" s="80"/>
      <c r="S141" s="80"/>
      <c r="T141" s="80"/>
      <c r="U141" s="80"/>
      <c r="V141" s="81"/>
      <c r="W141" s="46" t="s">
        <v>262</v>
      </c>
      <c r="X141" s="46"/>
      <c r="Y141" s="46"/>
      <c r="Z141" s="46"/>
      <c r="AA141" s="46"/>
      <c r="AB141" s="46"/>
      <c r="AC141" s="46"/>
      <c r="AD141" s="46"/>
      <c r="AE141" s="46"/>
      <c r="AF141" s="46"/>
      <c r="AG141" s="46"/>
      <c r="AH141" s="46"/>
      <c r="AI141" s="46" t="s">
        <v>329</v>
      </c>
      <c r="AJ141" s="46"/>
      <c r="AK141" s="46"/>
      <c r="AL141" s="46"/>
      <c r="AM141" s="46"/>
      <c r="AN141" s="46"/>
      <c r="AO141" s="46"/>
      <c r="AP141" s="46"/>
      <c r="AQ141" s="46"/>
      <c r="AR141" s="46"/>
      <c r="AS141" s="46"/>
      <c r="AT141" s="46"/>
      <c r="AU141" s="46" t="s">
        <v>339</v>
      </c>
      <c r="AV141" s="46"/>
      <c r="AW141" s="46"/>
      <c r="AX141" s="46"/>
      <c r="AY141" s="46"/>
      <c r="AZ141" s="46"/>
      <c r="BA141" s="46" t="s">
        <v>345</v>
      </c>
      <c r="BB141" s="46"/>
      <c r="BC141" s="46"/>
      <c r="BD141" s="46"/>
      <c r="BE141" s="46"/>
      <c r="BF141" s="46"/>
      <c r="BG141" s="46" t="s">
        <v>353</v>
      </c>
      <c r="BH141" s="46"/>
      <c r="BI141" s="46"/>
      <c r="BJ141" s="46"/>
      <c r="BK141" s="46"/>
      <c r="BL141" s="46"/>
    </row>
    <row r="142" spans="1:79" ht="15" customHeight="1" x14ac:dyDescent="0.2">
      <c r="A142" s="97"/>
      <c r="B142" s="98"/>
      <c r="C142" s="98"/>
      <c r="D142" s="97"/>
      <c r="E142" s="98"/>
      <c r="F142" s="98"/>
      <c r="G142" s="98"/>
      <c r="H142" s="98"/>
      <c r="I142" s="98"/>
      <c r="J142" s="98"/>
      <c r="K142" s="98"/>
      <c r="L142" s="98"/>
      <c r="M142" s="98"/>
      <c r="N142" s="98"/>
      <c r="O142" s="98"/>
      <c r="P142" s="98"/>
      <c r="Q142" s="98"/>
      <c r="R142" s="98"/>
      <c r="S142" s="98"/>
      <c r="T142" s="98"/>
      <c r="U142" s="98"/>
      <c r="V142" s="99"/>
      <c r="W142" s="46" t="s">
        <v>5</v>
      </c>
      <c r="X142" s="46"/>
      <c r="Y142" s="46"/>
      <c r="Z142" s="46"/>
      <c r="AA142" s="46"/>
      <c r="AB142" s="46"/>
      <c r="AC142" s="46" t="s">
        <v>4</v>
      </c>
      <c r="AD142" s="46"/>
      <c r="AE142" s="46"/>
      <c r="AF142" s="46"/>
      <c r="AG142" s="46"/>
      <c r="AH142" s="46"/>
      <c r="AI142" s="46" t="s">
        <v>5</v>
      </c>
      <c r="AJ142" s="46"/>
      <c r="AK142" s="46"/>
      <c r="AL142" s="46"/>
      <c r="AM142" s="46"/>
      <c r="AN142" s="46"/>
      <c r="AO142" s="46" t="s">
        <v>4</v>
      </c>
      <c r="AP142" s="46"/>
      <c r="AQ142" s="46"/>
      <c r="AR142" s="46"/>
      <c r="AS142" s="46"/>
      <c r="AT142" s="46"/>
      <c r="AU142" s="100" t="s">
        <v>5</v>
      </c>
      <c r="AV142" s="100"/>
      <c r="AW142" s="100"/>
      <c r="AX142" s="100" t="s">
        <v>4</v>
      </c>
      <c r="AY142" s="100"/>
      <c r="AZ142" s="100"/>
      <c r="BA142" s="100" t="s">
        <v>5</v>
      </c>
      <c r="BB142" s="100"/>
      <c r="BC142" s="100"/>
      <c r="BD142" s="100" t="s">
        <v>4</v>
      </c>
      <c r="BE142" s="100"/>
      <c r="BF142" s="100"/>
      <c r="BG142" s="100" t="s">
        <v>5</v>
      </c>
      <c r="BH142" s="100"/>
      <c r="BI142" s="100"/>
      <c r="BJ142" s="100" t="s">
        <v>4</v>
      </c>
      <c r="BK142" s="100"/>
      <c r="BL142" s="100"/>
    </row>
    <row r="143" spans="1:79" ht="57" customHeight="1" x14ac:dyDescent="0.2">
      <c r="A143" s="82"/>
      <c r="B143" s="83"/>
      <c r="C143" s="83"/>
      <c r="D143" s="82"/>
      <c r="E143" s="83"/>
      <c r="F143" s="83"/>
      <c r="G143" s="83"/>
      <c r="H143" s="83"/>
      <c r="I143" s="83"/>
      <c r="J143" s="83"/>
      <c r="K143" s="83"/>
      <c r="L143" s="83"/>
      <c r="M143" s="83"/>
      <c r="N143" s="83"/>
      <c r="O143" s="83"/>
      <c r="P143" s="83"/>
      <c r="Q143" s="83"/>
      <c r="R143" s="83"/>
      <c r="S143" s="83"/>
      <c r="T143" s="83"/>
      <c r="U143" s="83"/>
      <c r="V143" s="84"/>
      <c r="W143" s="46" t="s">
        <v>13</v>
      </c>
      <c r="X143" s="46"/>
      <c r="Y143" s="46"/>
      <c r="Z143" s="46" t="s">
        <v>12</v>
      </c>
      <c r="AA143" s="46"/>
      <c r="AB143" s="46"/>
      <c r="AC143" s="46" t="s">
        <v>13</v>
      </c>
      <c r="AD143" s="46"/>
      <c r="AE143" s="46"/>
      <c r="AF143" s="46" t="s">
        <v>12</v>
      </c>
      <c r="AG143" s="46"/>
      <c r="AH143" s="46"/>
      <c r="AI143" s="46" t="s">
        <v>13</v>
      </c>
      <c r="AJ143" s="46"/>
      <c r="AK143" s="46"/>
      <c r="AL143" s="46" t="s">
        <v>12</v>
      </c>
      <c r="AM143" s="46"/>
      <c r="AN143" s="46"/>
      <c r="AO143" s="46" t="s">
        <v>13</v>
      </c>
      <c r="AP143" s="46"/>
      <c r="AQ143" s="46"/>
      <c r="AR143" s="46" t="s">
        <v>12</v>
      </c>
      <c r="AS143" s="46"/>
      <c r="AT143" s="46"/>
      <c r="AU143" s="100"/>
      <c r="AV143" s="100"/>
      <c r="AW143" s="100"/>
      <c r="AX143" s="100"/>
      <c r="AY143" s="100"/>
      <c r="AZ143" s="100"/>
      <c r="BA143" s="100"/>
      <c r="BB143" s="100"/>
      <c r="BC143" s="100"/>
      <c r="BD143" s="100"/>
      <c r="BE143" s="100"/>
      <c r="BF143" s="100"/>
      <c r="BG143" s="100"/>
      <c r="BH143" s="100"/>
      <c r="BI143" s="100"/>
      <c r="BJ143" s="100"/>
      <c r="BK143" s="100"/>
      <c r="BL143" s="100"/>
    </row>
    <row r="144" spans="1:79" ht="15" customHeight="1" x14ac:dyDescent="0.2">
      <c r="A144" s="61">
        <v>1</v>
      </c>
      <c r="B144" s="62"/>
      <c r="C144" s="62"/>
      <c r="D144" s="61">
        <v>2</v>
      </c>
      <c r="E144" s="62"/>
      <c r="F144" s="62"/>
      <c r="G144" s="62"/>
      <c r="H144" s="62"/>
      <c r="I144" s="62"/>
      <c r="J144" s="62"/>
      <c r="K144" s="62"/>
      <c r="L144" s="62"/>
      <c r="M144" s="62"/>
      <c r="N144" s="62"/>
      <c r="O144" s="62"/>
      <c r="P144" s="62"/>
      <c r="Q144" s="62"/>
      <c r="R144" s="62"/>
      <c r="S144" s="62"/>
      <c r="T144" s="62"/>
      <c r="U144" s="62"/>
      <c r="V144" s="63"/>
      <c r="W144" s="46">
        <v>3</v>
      </c>
      <c r="X144" s="46"/>
      <c r="Y144" s="46"/>
      <c r="Z144" s="46">
        <v>4</v>
      </c>
      <c r="AA144" s="46"/>
      <c r="AB144" s="46"/>
      <c r="AC144" s="46">
        <v>5</v>
      </c>
      <c r="AD144" s="46"/>
      <c r="AE144" s="46"/>
      <c r="AF144" s="46">
        <v>6</v>
      </c>
      <c r="AG144" s="46"/>
      <c r="AH144" s="46"/>
      <c r="AI144" s="46">
        <v>7</v>
      </c>
      <c r="AJ144" s="46"/>
      <c r="AK144" s="46"/>
      <c r="AL144" s="46">
        <v>8</v>
      </c>
      <c r="AM144" s="46"/>
      <c r="AN144" s="46"/>
      <c r="AO144" s="46">
        <v>9</v>
      </c>
      <c r="AP144" s="46"/>
      <c r="AQ144" s="46"/>
      <c r="AR144" s="46">
        <v>10</v>
      </c>
      <c r="AS144" s="46"/>
      <c r="AT144" s="46"/>
      <c r="AU144" s="46">
        <v>11</v>
      </c>
      <c r="AV144" s="46"/>
      <c r="AW144" s="46"/>
      <c r="AX144" s="46">
        <v>12</v>
      </c>
      <c r="AY144" s="46"/>
      <c r="AZ144" s="46"/>
      <c r="BA144" s="46">
        <v>13</v>
      </c>
      <c r="BB144" s="46"/>
      <c r="BC144" s="46"/>
      <c r="BD144" s="46">
        <v>14</v>
      </c>
      <c r="BE144" s="46"/>
      <c r="BF144" s="46"/>
      <c r="BG144" s="46">
        <v>15</v>
      </c>
      <c r="BH144" s="46"/>
      <c r="BI144" s="46"/>
      <c r="BJ144" s="46">
        <v>16</v>
      </c>
      <c r="BK144" s="46"/>
      <c r="BL144" s="46"/>
    </row>
    <row r="145" spans="1:79" s="2" customFormat="1" ht="12.75" hidden="1" customHeight="1" x14ac:dyDescent="0.2">
      <c r="A145" s="64" t="s">
        <v>90</v>
      </c>
      <c r="B145" s="65"/>
      <c r="C145" s="65"/>
      <c r="D145" s="64" t="s">
        <v>78</v>
      </c>
      <c r="E145" s="65"/>
      <c r="F145" s="65"/>
      <c r="G145" s="65"/>
      <c r="H145" s="65"/>
      <c r="I145" s="65"/>
      <c r="J145" s="65"/>
      <c r="K145" s="65"/>
      <c r="L145" s="65"/>
      <c r="M145" s="65"/>
      <c r="N145" s="65"/>
      <c r="O145" s="65"/>
      <c r="P145" s="65"/>
      <c r="Q145" s="65"/>
      <c r="R145" s="65"/>
      <c r="S145" s="65"/>
      <c r="T145" s="65"/>
      <c r="U145" s="65"/>
      <c r="V145" s="66"/>
      <c r="W145" s="44" t="s">
        <v>93</v>
      </c>
      <c r="X145" s="44"/>
      <c r="Y145" s="44"/>
      <c r="Z145" s="44" t="s">
        <v>94</v>
      </c>
      <c r="AA145" s="44"/>
      <c r="AB145" s="44"/>
      <c r="AC145" s="49" t="s">
        <v>95</v>
      </c>
      <c r="AD145" s="49"/>
      <c r="AE145" s="49"/>
      <c r="AF145" s="49" t="s">
        <v>96</v>
      </c>
      <c r="AG145" s="49"/>
      <c r="AH145" s="49"/>
      <c r="AI145" s="44" t="s">
        <v>97</v>
      </c>
      <c r="AJ145" s="44"/>
      <c r="AK145" s="44"/>
      <c r="AL145" s="44" t="s">
        <v>98</v>
      </c>
      <c r="AM145" s="44"/>
      <c r="AN145" s="44"/>
      <c r="AO145" s="49" t="s">
        <v>127</v>
      </c>
      <c r="AP145" s="49"/>
      <c r="AQ145" s="49"/>
      <c r="AR145" s="49" t="s">
        <v>99</v>
      </c>
      <c r="AS145" s="49"/>
      <c r="AT145" s="49"/>
      <c r="AU145" s="44" t="s">
        <v>133</v>
      </c>
      <c r="AV145" s="44"/>
      <c r="AW145" s="44"/>
      <c r="AX145" s="49" t="s">
        <v>134</v>
      </c>
      <c r="AY145" s="49"/>
      <c r="AZ145" s="49"/>
      <c r="BA145" s="44" t="s">
        <v>135</v>
      </c>
      <c r="BB145" s="44"/>
      <c r="BC145" s="44"/>
      <c r="BD145" s="49" t="s">
        <v>136</v>
      </c>
      <c r="BE145" s="49"/>
      <c r="BF145" s="49"/>
      <c r="BG145" s="44" t="s">
        <v>137</v>
      </c>
      <c r="BH145" s="44"/>
      <c r="BI145" s="44"/>
      <c r="BJ145" s="49" t="s">
        <v>138</v>
      </c>
      <c r="BK145" s="49"/>
      <c r="BL145" s="49"/>
      <c r="CA145" s="2" t="s">
        <v>126</v>
      </c>
    </row>
    <row r="146" spans="1:79" s="9" customFormat="1" ht="12.75" customHeight="1" x14ac:dyDescent="0.2">
      <c r="A146" s="125">
        <v>1</v>
      </c>
      <c r="B146" s="126"/>
      <c r="C146" s="126"/>
      <c r="D146" s="137" t="s">
        <v>311</v>
      </c>
      <c r="E146" s="138"/>
      <c r="F146" s="138"/>
      <c r="G146" s="138"/>
      <c r="H146" s="138"/>
      <c r="I146" s="138"/>
      <c r="J146" s="138"/>
      <c r="K146" s="138"/>
      <c r="L146" s="138"/>
      <c r="M146" s="138"/>
      <c r="N146" s="138"/>
      <c r="O146" s="138"/>
      <c r="P146" s="138"/>
      <c r="Q146" s="138"/>
      <c r="R146" s="138"/>
      <c r="S146" s="138"/>
      <c r="T146" s="138"/>
      <c r="U146" s="138"/>
      <c r="V146" s="139"/>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CA146" s="9" t="s">
        <v>51</v>
      </c>
    </row>
    <row r="147" spans="1:79" s="136" customFormat="1" ht="25.5" customHeight="1" x14ac:dyDescent="0.2">
      <c r="A147" s="156">
        <v>2</v>
      </c>
      <c r="B147" s="157"/>
      <c r="C147" s="157"/>
      <c r="D147" s="130" t="s">
        <v>312</v>
      </c>
      <c r="E147" s="131"/>
      <c r="F147" s="131"/>
      <c r="G147" s="131"/>
      <c r="H147" s="131"/>
      <c r="I147" s="131"/>
      <c r="J147" s="131"/>
      <c r="K147" s="131"/>
      <c r="L147" s="131"/>
      <c r="M147" s="131"/>
      <c r="N147" s="131"/>
      <c r="O147" s="131"/>
      <c r="P147" s="131"/>
      <c r="Q147" s="131"/>
      <c r="R147" s="131"/>
      <c r="S147" s="131"/>
      <c r="T147" s="131"/>
      <c r="U147" s="131"/>
      <c r="V147" s="132"/>
      <c r="W147" s="175" t="s">
        <v>271</v>
      </c>
      <c r="X147" s="175"/>
      <c r="Y147" s="175"/>
      <c r="Z147" s="175" t="s">
        <v>271</v>
      </c>
      <c r="AA147" s="175"/>
      <c r="AB147" s="175"/>
      <c r="AC147" s="175"/>
      <c r="AD147" s="175"/>
      <c r="AE147" s="175"/>
      <c r="AF147" s="175"/>
      <c r="AG147" s="175"/>
      <c r="AH147" s="175"/>
      <c r="AI147" s="175" t="s">
        <v>271</v>
      </c>
      <c r="AJ147" s="175"/>
      <c r="AK147" s="175"/>
      <c r="AL147" s="175" t="s">
        <v>271</v>
      </c>
      <c r="AM147" s="175"/>
      <c r="AN147" s="175"/>
      <c r="AO147" s="175"/>
      <c r="AP147" s="175"/>
      <c r="AQ147" s="175"/>
      <c r="AR147" s="175"/>
      <c r="AS147" s="175"/>
      <c r="AT147" s="175"/>
      <c r="AU147" s="175" t="s">
        <v>271</v>
      </c>
      <c r="AV147" s="175"/>
      <c r="AW147" s="175"/>
      <c r="AX147" s="175"/>
      <c r="AY147" s="175"/>
      <c r="AZ147" s="175"/>
      <c r="BA147" s="175" t="s">
        <v>271</v>
      </c>
      <c r="BB147" s="175"/>
      <c r="BC147" s="175"/>
      <c r="BD147" s="175"/>
      <c r="BE147" s="175"/>
      <c r="BF147" s="175"/>
      <c r="BG147" s="175" t="s">
        <v>271</v>
      </c>
      <c r="BH147" s="175"/>
      <c r="BI147" s="175"/>
      <c r="BJ147" s="175"/>
      <c r="BK147" s="175"/>
      <c r="BL147" s="175"/>
    </row>
    <row r="150" spans="1:79" ht="14.25" customHeight="1" x14ac:dyDescent="0.2">
      <c r="A150" s="48" t="s">
        <v>185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4.25" customHeight="1" x14ac:dyDescent="0.2">
      <c r="A151" s="48" t="s">
        <v>340</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row>
    <row r="152" spans="1:79" ht="15" customHeight="1" x14ac:dyDescent="0.2">
      <c r="A152" s="52" t="s">
        <v>261</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row>
    <row r="153" spans="1:79" ht="15" customHeight="1" x14ac:dyDescent="0.2">
      <c r="A153" s="46" t="s">
        <v>7</v>
      </c>
      <c r="B153" s="46"/>
      <c r="C153" s="46"/>
      <c r="D153" s="46"/>
      <c r="E153" s="46"/>
      <c r="F153" s="46"/>
      <c r="G153" s="46" t="s">
        <v>157</v>
      </c>
      <c r="H153" s="46"/>
      <c r="I153" s="46"/>
      <c r="J153" s="46"/>
      <c r="K153" s="46"/>
      <c r="L153" s="46"/>
      <c r="M153" s="46"/>
      <c r="N153" s="46"/>
      <c r="O153" s="46"/>
      <c r="P153" s="46"/>
      <c r="Q153" s="46"/>
      <c r="R153" s="46"/>
      <c r="S153" s="46"/>
      <c r="T153" s="46" t="s">
        <v>14</v>
      </c>
      <c r="U153" s="46"/>
      <c r="V153" s="46"/>
      <c r="W153" s="46"/>
      <c r="X153" s="46"/>
      <c r="Y153" s="46"/>
      <c r="Z153" s="46"/>
      <c r="AA153" s="61" t="s">
        <v>262</v>
      </c>
      <c r="AB153" s="102"/>
      <c r="AC153" s="102"/>
      <c r="AD153" s="102"/>
      <c r="AE153" s="102"/>
      <c r="AF153" s="102"/>
      <c r="AG153" s="102"/>
      <c r="AH153" s="102"/>
      <c r="AI153" s="102"/>
      <c r="AJ153" s="102"/>
      <c r="AK153" s="102"/>
      <c r="AL153" s="102"/>
      <c r="AM153" s="102"/>
      <c r="AN153" s="102"/>
      <c r="AO153" s="103"/>
      <c r="AP153" s="61" t="s">
        <v>263</v>
      </c>
      <c r="AQ153" s="62"/>
      <c r="AR153" s="62"/>
      <c r="AS153" s="62"/>
      <c r="AT153" s="62"/>
      <c r="AU153" s="62"/>
      <c r="AV153" s="62"/>
      <c r="AW153" s="62"/>
      <c r="AX153" s="62"/>
      <c r="AY153" s="62"/>
      <c r="AZ153" s="62"/>
      <c r="BA153" s="62"/>
      <c r="BB153" s="62"/>
      <c r="BC153" s="62"/>
      <c r="BD153" s="63"/>
      <c r="BE153" s="61" t="s">
        <v>264</v>
      </c>
      <c r="BF153" s="62"/>
      <c r="BG153" s="62"/>
      <c r="BH153" s="62"/>
      <c r="BI153" s="62"/>
      <c r="BJ153" s="62"/>
      <c r="BK153" s="62"/>
      <c r="BL153" s="62"/>
      <c r="BM153" s="62"/>
      <c r="BN153" s="62"/>
      <c r="BO153" s="62"/>
      <c r="BP153" s="62"/>
      <c r="BQ153" s="62"/>
      <c r="BR153" s="62"/>
      <c r="BS153" s="63"/>
    </row>
    <row r="154" spans="1:79" ht="32.1"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t="s">
        <v>5</v>
      </c>
      <c r="AB154" s="46"/>
      <c r="AC154" s="46"/>
      <c r="AD154" s="46"/>
      <c r="AE154" s="46"/>
      <c r="AF154" s="46" t="s">
        <v>4</v>
      </c>
      <c r="AG154" s="46"/>
      <c r="AH154" s="46"/>
      <c r="AI154" s="46"/>
      <c r="AJ154" s="46"/>
      <c r="AK154" s="46" t="s">
        <v>111</v>
      </c>
      <c r="AL154" s="46"/>
      <c r="AM154" s="46"/>
      <c r="AN154" s="46"/>
      <c r="AO154" s="46"/>
      <c r="AP154" s="46" t="s">
        <v>5</v>
      </c>
      <c r="AQ154" s="46"/>
      <c r="AR154" s="46"/>
      <c r="AS154" s="46"/>
      <c r="AT154" s="46"/>
      <c r="AU154" s="46" t="s">
        <v>4</v>
      </c>
      <c r="AV154" s="46"/>
      <c r="AW154" s="46"/>
      <c r="AX154" s="46"/>
      <c r="AY154" s="46"/>
      <c r="AZ154" s="46" t="s">
        <v>118</v>
      </c>
      <c r="BA154" s="46"/>
      <c r="BB154" s="46"/>
      <c r="BC154" s="46"/>
      <c r="BD154" s="46"/>
      <c r="BE154" s="46" t="s">
        <v>5</v>
      </c>
      <c r="BF154" s="46"/>
      <c r="BG154" s="46"/>
      <c r="BH154" s="46"/>
      <c r="BI154" s="46"/>
      <c r="BJ154" s="46" t="s">
        <v>4</v>
      </c>
      <c r="BK154" s="46"/>
      <c r="BL154" s="46"/>
      <c r="BM154" s="46"/>
      <c r="BN154" s="46"/>
      <c r="BO154" s="46" t="s">
        <v>158</v>
      </c>
      <c r="BP154" s="46"/>
      <c r="BQ154" s="46"/>
      <c r="BR154" s="46"/>
      <c r="BS154" s="46"/>
    </row>
    <row r="155" spans="1:79" ht="15" customHeight="1" x14ac:dyDescent="0.2">
      <c r="A155" s="46">
        <v>1</v>
      </c>
      <c r="B155" s="46"/>
      <c r="C155" s="46"/>
      <c r="D155" s="46"/>
      <c r="E155" s="46"/>
      <c r="F155" s="46"/>
      <c r="G155" s="46">
        <v>2</v>
      </c>
      <c r="H155" s="46"/>
      <c r="I155" s="46"/>
      <c r="J155" s="46"/>
      <c r="K155" s="46"/>
      <c r="L155" s="46"/>
      <c r="M155" s="46"/>
      <c r="N155" s="46"/>
      <c r="O155" s="46"/>
      <c r="P155" s="46"/>
      <c r="Q155" s="46"/>
      <c r="R155" s="46"/>
      <c r="S155" s="46"/>
      <c r="T155" s="46">
        <v>3</v>
      </c>
      <c r="U155" s="46"/>
      <c r="V155" s="46"/>
      <c r="W155" s="46"/>
      <c r="X155" s="46"/>
      <c r="Y155" s="46"/>
      <c r="Z155" s="46"/>
      <c r="AA155" s="46">
        <v>4</v>
      </c>
      <c r="AB155" s="46"/>
      <c r="AC155" s="46"/>
      <c r="AD155" s="46"/>
      <c r="AE155" s="46"/>
      <c r="AF155" s="46">
        <v>5</v>
      </c>
      <c r="AG155" s="46"/>
      <c r="AH155" s="46"/>
      <c r="AI155" s="46"/>
      <c r="AJ155" s="46"/>
      <c r="AK155" s="46">
        <v>6</v>
      </c>
      <c r="AL155" s="46"/>
      <c r="AM155" s="46"/>
      <c r="AN155" s="46"/>
      <c r="AO155" s="46"/>
      <c r="AP155" s="46">
        <v>7</v>
      </c>
      <c r="AQ155" s="46"/>
      <c r="AR155" s="46"/>
      <c r="AS155" s="46"/>
      <c r="AT155" s="46"/>
      <c r="AU155" s="46">
        <v>8</v>
      </c>
      <c r="AV155" s="46"/>
      <c r="AW155" s="46"/>
      <c r="AX155" s="46"/>
      <c r="AY155" s="46"/>
      <c r="AZ155" s="46">
        <v>9</v>
      </c>
      <c r="BA155" s="46"/>
      <c r="BB155" s="46"/>
      <c r="BC155" s="46"/>
      <c r="BD155" s="46"/>
      <c r="BE155" s="46">
        <v>10</v>
      </c>
      <c r="BF155" s="46"/>
      <c r="BG155" s="46"/>
      <c r="BH155" s="46"/>
      <c r="BI155" s="46"/>
      <c r="BJ155" s="46">
        <v>11</v>
      </c>
      <c r="BK155" s="46"/>
      <c r="BL155" s="46"/>
      <c r="BM155" s="46"/>
      <c r="BN155" s="46"/>
      <c r="BO155" s="46">
        <v>12</v>
      </c>
      <c r="BP155" s="46"/>
      <c r="BQ155" s="46"/>
      <c r="BR155" s="46"/>
      <c r="BS155" s="46"/>
    </row>
    <row r="156" spans="1:79" s="2" customFormat="1" ht="15" hidden="1" customHeight="1" x14ac:dyDescent="0.2">
      <c r="A156" s="44" t="s">
        <v>90</v>
      </c>
      <c r="B156" s="44"/>
      <c r="C156" s="44"/>
      <c r="D156" s="44"/>
      <c r="E156" s="44"/>
      <c r="F156" s="44"/>
      <c r="G156" s="87" t="s">
        <v>78</v>
      </c>
      <c r="H156" s="87"/>
      <c r="I156" s="87"/>
      <c r="J156" s="87"/>
      <c r="K156" s="87"/>
      <c r="L156" s="87"/>
      <c r="M156" s="87"/>
      <c r="N156" s="87"/>
      <c r="O156" s="87"/>
      <c r="P156" s="87"/>
      <c r="Q156" s="87"/>
      <c r="R156" s="87"/>
      <c r="S156" s="87"/>
      <c r="T156" s="87" t="s">
        <v>100</v>
      </c>
      <c r="U156" s="87"/>
      <c r="V156" s="87"/>
      <c r="W156" s="87"/>
      <c r="X156" s="87"/>
      <c r="Y156" s="87"/>
      <c r="Z156" s="87"/>
      <c r="AA156" s="49" t="s">
        <v>86</v>
      </c>
      <c r="AB156" s="49"/>
      <c r="AC156" s="49"/>
      <c r="AD156" s="49"/>
      <c r="AE156" s="49"/>
      <c r="AF156" s="49" t="s">
        <v>87</v>
      </c>
      <c r="AG156" s="49"/>
      <c r="AH156" s="49"/>
      <c r="AI156" s="49"/>
      <c r="AJ156" s="49"/>
      <c r="AK156" s="75" t="s">
        <v>153</v>
      </c>
      <c r="AL156" s="75"/>
      <c r="AM156" s="75"/>
      <c r="AN156" s="75"/>
      <c r="AO156" s="75"/>
      <c r="AP156" s="49" t="s">
        <v>88</v>
      </c>
      <c r="AQ156" s="49"/>
      <c r="AR156" s="49"/>
      <c r="AS156" s="49"/>
      <c r="AT156" s="49"/>
      <c r="AU156" s="49" t="s">
        <v>89</v>
      </c>
      <c r="AV156" s="49"/>
      <c r="AW156" s="49"/>
      <c r="AX156" s="49"/>
      <c r="AY156" s="49"/>
      <c r="AZ156" s="75" t="s">
        <v>153</v>
      </c>
      <c r="BA156" s="75"/>
      <c r="BB156" s="75"/>
      <c r="BC156" s="75"/>
      <c r="BD156" s="75"/>
      <c r="BE156" s="49" t="s">
        <v>79</v>
      </c>
      <c r="BF156" s="49"/>
      <c r="BG156" s="49"/>
      <c r="BH156" s="49"/>
      <c r="BI156" s="49"/>
      <c r="BJ156" s="49" t="s">
        <v>80</v>
      </c>
      <c r="BK156" s="49"/>
      <c r="BL156" s="49"/>
      <c r="BM156" s="49"/>
      <c r="BN156" s="49"/>
      <c r="BO156" s="75" t="s">
        <v>153</v>
      </c>
      <c r="BP156" s="75"/>
      <c r="BQ156" s="75"/>
      <c r="BR156" s="75"/>
      <c r="BS156" s="75"/>
      <c r="CA156" s="2" t="s">
        <v>52</v>
      </c>
    </row>
    <row r="157" spans="1:79" s="136" customFormat="1" ht="89.25" customHeight="1" x14ac:dyDescent="0.2">
      <c r="A157" s="170">
        <v>1</v>
      </c>
      <c r="B157" s="170"/>
      <c r="C157" s="170"/>
      <c r="D157" s="170"/>
      <c r="E157" s="170"/>
      <c r="F157" s="170"/>
      <c r="G157" s="130" t="s">
        <v>370</v>
      </c>
      <c r="H157" s="131"/>
      <c r="I157" s="131"/>
      <c r="J157" s="131"/>
      <c r="K157" s="131"/>
      <c r="L157" s="131"/>
      <c r="M157" s="131"/>
      <c r="N157" s="131"/>
      <c r="O157" s="131"/>
      <c r="P157" s="131"/>
      <c r="Q157" s="131"/>
      <c r="R157" s="131"/>
      <c r="S157" s="132"/>
      <c r="T157" s="178" t="s">
        <v>371</v>
      </c>
      <c r="U157" s="131"/>
      <c r="V157" s="131"/>
      <c r="W157" s="131"/>
      <c r="X157" s="131"/>
      <c r="Y157" s="131"/>
      <c r="Z157" s="132"/>
      <c r="AA157" s="177">
        <v>0</v>
      </c>
      <c r="AB157" s="177"/>
      <c r="AC157" s="177"/>
      <c r="AD157" s="177"/>
      <c r="AE157" s="177"/>
      <c r="AF157" s="177">
        <v>0</v>
      </c>
      <c r="AG157" s="177"/>
      <c r="AH157" s="177"/>
      <c r="AI157" s="177"/>
      <c r="AJ157" s="177"/>
      <c r="AK157" s="177">
        <f>IF(ISNUMBER(AA157),AA157,0)+IF(ISNUMBER(AF157),AF157,0)</f>
        <v>0</v>
      </c>
      <c r="AL157" s="177"/>
      <c r="AM157" s="177"/>
      <c r="AN157" s="177"/>
      <c r="AO157" s="177"/>
      <c r="AP157" s="177">
        <v>0</v>
      </c>
      <c r="AQ157" s="177"/>
      <c r="AR157" s="177"/>
      <c r="AS157" s="177"/>
      <c r="AT157" s="177"/>
      <c r="AU157" s="177">
        <v>700000</v>
      </c>
      <c r="AV157" s="177"/>
      <c r="AW157" s="177"/>
      <c r="AX157" s="177"/>
      <c r="AY157" s="177"/>
      <c r="AZ157" s="177">
        <f>IF(ISNUMBER(AP157),AP157,0)+IF(ISNUMBER(AU157),AU157,0)</f>
        <v>700000</v>
      </c>
      <c r="BA157" s="177"/>
      <c r="BB157" s="177"/>
      <c r="BC157" s="177"/>
      <c r="BD157" s="177"/>
      <c r="BE157" s="177">
        <v>0</v>
      </c>
      <c r="BF157" s="177"/>
      <c r="BG157" s="177"/>
      <c r="BH157" s="177"/>
      <c r="BI157" s="177"/>
      <c r="BJ157" s="177">
        <v>0</v>
      </c>
      <c r="BK157" s="177"/>
      <c r="BL157" s="177"/>
      <c r="BM157" s="177"/>
      <c r="BN157" s="177"/>
      <c r="BO157" s="177">
        <f>IF(ISNUMBER(BE157),BE157,0)+IF(ISNUMBER(BJ157),BJ157,0)</f>
        <v>0</v>
      </c>
      <c r="BP157" s="177"/>
      <c r="BQ157" s="177"/>
      <c r="BR157" s="177"/>
      <c r="BS157" s="177"/>
      <c r="CA157" s="136" t="s">
        <v>53</v>
      </c>
    </row>
    <row r="158" spans="1:79" s="9" customFormat="1" ht="12.75" customHeight="1" x14ac:dyDescent="0.2">
      <c r="A158" s="124"/>
      <c r="B158" s="124"/>
      <c r="C158" s="124"/>
      <c r="D158" s="124"/>
      <c r="E158" s="124"/>
      <c r="F158" s="124"/>
      <c r="G158" s="137" t="s">
        <v>179</v>
      </c>
      <c r="H158" s="138"/>
      <c r="I158" s="138"/>
      <c r="J158" s="138"/>
      <c r="K158" s="138"/>
      <c r="L158" s="138"/>
      <c r="M158" s="138"/>
      <c r="N158" s="138"/>
      <c r="O158" s="138"/>
      <c r="P158" s="138"/>
      <c r="Q158" s="138"/>
      <c r="R158" s="138"/>
      <c r="S158" s="139"/>
      <c r="T158" s="179"/>
      <c r="U158" s="138"/>
      <c r="V158" s="138"/>
      <c r="W158" s="138"/>
      <c r="X158" s="138"/>
      <c r="Y158" s="138"/>
      <c r="Z158" s="139"/>
      <c r="AA158" s="176">
        <v>0</v>
      </c>
      <c r="AB158" s="176"/>
      <c r="AC158" s="176"/>
      <c r="AD158" s="176"/>
      <c r="AE158" s="176"/>
      <c r="AF158" s="176">
        <v>0</v>
      </c>
      <c r="AG158" s="176"/>
      <c r="AH158" s="176"/>
      <c r="AI158" s="176"/>
      <c r="AJ158" s="176"/>
      <c r="AK158" s="176">
        <f>IF(ISNUMBER(AA158),AA158,0)+IF(ISNUMBER(AF158),AF158,0)</f>
        <v>0</v>
      </c>
      <c r="AL158" s="176"/>
      <c r="AM158" s="176"/>
      <c r="AN158" s="176"/>
      <c r="AO158" s="176"/>
      <c r="AP158" s="176">
        <v>0</v>
      </c>
      <c r="AQ158" s="176"/>
      <c r="AR158" s="176"/>
      <c r="AS158" s="176"/>
      <c r="AT158" s="176"/>
      <c r="AU158" s="176">
        <v>700000</v>
      </c>
      <c r="AV158" s="176"/>
      <c r="AW158" s="176"/>
      <c r="AX158" s="176"/>
      <c r="AY158" s="176"/>
      <c r="AZ158" s="176">
        <f>IF(ISNUMBER(AP158),AP158,0)+IF(ISNUMBER(AU158),AU158,0)</f>
        <v>700000</v>
      </c>
      <c r="BA158" s="176"/>
      <c r="BB158" s="176"/>
      <c r="BC158" s="176"/>
      <c r="BD158" s="176"/>
      <c r="BE158" s="176">
        <v>0</v>
      </c>
      <c r="BF158" s="176"/>
      <c r="BG158" s="176"/>
      <c r="BH158" s="176"/>
      <c r="BI158" s="176"/>
      <c r="BJ158" s="176">
        <v>0</v>
      </c>
      <c r="BK158" s="176"/>
      <c r="BL158" s="176"/>
      <c r="BM158" s="176"/>
      <c r="BN158" s="176"/>
      <c r="BO158" s="176">
        <f>IF(ISNUMBER(BE158),BE158,0)+IF(ISNUMBER(BJ158),BJ158,0)</f>
        <v>0</v>
      </c>
      <c r="BP158" s="176"/>
      <c r="BQ158" s="176"/>
      <c r="BR158" s="176"/>
      <c r="BS158" s="176"/>
    </row>
    <row r="160" spans="1:79" ht="13.5" customHeight="1" x14ac:dyDescent="0.2">
      <c r="A160" s="48" t="s">
        <v>354</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x14ac:dyDescent="0.2">
      <c r="A161" s="69" t="s">
        <v>261</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row>
    <row r="162" spans="1:79" ht="15" customHeight="1" x14ac:dyDescent="0.2">
      <c r="A162" s="46" t="s">
        <v>7</v>
      </c>
      <c r="B162" s="46"/>
      <c r="C162" s="46"/>
      <c r="D162" s="46"/>
      <c r="E162" s="46"/>
      <c r="F162" s="46"/>
      <c r="G162" s="46" t="s">
        <v>157</v>
      </c>
      <c r="H162" s="46"/>
      <c r="I162" s="46"/>
      <c r="J162" s="46"/>
      <c r="K162" s="46"/>
      <c r="L162" s="46"/>
      <c r="M162" s="46"/>
      <c r="N162" s="46"/>
      <c r="O162" s="46"/>
      <c r="P162" s="46"/>
      <c r="Q162" s="46"/>
      <c r="R162" s="46"/>
      <c r="S162" s="46"/>
      <c r="T162" s="46" t="s">
        <v>14</v>
      </c>
      <c r="U162" s="46"/>
      <c r="V162" s="46"/>
      <c r="W162" s="46"/>
      <c r="X162" s="46"/>
      <c r="Y162" s="46"/>
      <c r="Z162" s="46"/>
      <c r="AA162" s="61" t="s">
        <v>265</v>
      </c>
      <c r="AB162" s="102"/>
      <c r="AC162" s="102"/>
      <c r="AD162" s="102"/>
      <c r="AE162" s="102"/>
      <c r="AF162" s="102"/>
      <c r="AG162" s="102"/>
      <c r="AH162" s="102"/>
      <c r="AI162" s="102"/>
      <c r="AJ162" s="102"/>
      <c r="AK162" s="102"/>
      <c r="AL162" s="102"/>
      <c r="AM162" s="102"/>
      <c r="AN162" s="102"/>
      <c r="AO162" s="103"/>
      <c r="AP162" s="61" t="s">
        <v>267</v>
      </c>
      <c r="AQ162" s="62"/>
      <c r="AR162" s="62"/>
      <c r="AS162" s="62"/>
      <c r="AT162" s="62"/>
      <c r="AU162" s="62"/>
      <c r="AV162" s="62"/>
      <c r="AW162" s="62"/>
      <c r="AX162" s="62"/>
      <c r="AY162" s="62"/>
      <c r="AZ162" s="62"/>
      <c r="BA162" s="62"/>
      <c r="BB162" s="62"/>
      <c r="BC162" s="62"/>
      <c r="BD162" s="63"/>
    </row>
    <row r="163" spans="1:79" ht="32.1"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t="s">
        <v>5</v>
      </c>
      <c r="AB163" s="46"/>
      <c r="AC163" s="46"/>
      <c r="AD163" s="46"/>
      <c r="AE163" s="46"/>
      <c r="AF163" s="46" t="s">
        <v>4</v>
      </c>
      <c r="AG163" s="46"/>
      <c r="AH163" s="46"/>
      <c r="AI163" s="46"/>
      <c r="AJ163" s="46"/>
      <c r="AK163" s="46" t="s">
        <v>111</v>
      </c>
      <c r="AL163" s="46"/>
      <c r="AM163" s="46"/>
      <c r="AN163" s="46"/>
      <c r="AO163" s="46"/>
      <c r="AP163" s="46" t="s">
        <v>5</v>
      </c>
      <c r="AQ163" s="46"/>
      <c r="AR163" s="46"/>
      <c r="AS163" s="46"/>
      <c r="AT163" s="46"/>
      <c r="AU163" s="46" t="s">
        <v>4</v>
      </c>
      <c r="AV163" s="46"/>
      <c r="AW163" s="46"/>
      <c r="AX163" s="46"/>
      <c r="AY163" s="46"/>
      <c r="AZ163" s="46" t="s">
        <v>118</v>
      </c>
      <c r="BA163" s="46"/>
      <c r="BB163" s="46"/>
      <c r="BC163" s="46"/>
      <c r="BD163" s="46"/>
    </row>
    <row r="164" spans="1:79" ht="15" customHeight="1" x14ac:dyDescent="0.2">
      <c r="A164" s="46">
        <v>1</v>
      </c>
      <c r="B164" s="46"/>
      <c r="C164" s="46"/>
      <c r="D164" s="46"/>
      <c r="E164" s="46"/>
      <c r="F164" s="46"/>
      <c r="G164" s="46">
        <v>2</v>
      </c>
      <c r="H164" s="46"/>
      <c r="I164" s="46"/>
      <c r="J164" s="46"/>
      <c r="K164" s="46"/>
      <c r="L164" s="46"/>
      <c r="M164" s="46"/>
      <c r="N164" s="46"/>
      <c r="O164" s="46"/>
      <c r="P164" s="46"/>
      <c r="Q164" s="46"/>
      <c r="R164" s="46"/>
      <c r="S164" s="46"/>
      <c r="T164" s="46">
        <v>3</v>
      </c>
      <c r="U164" s="46"/>
      <c r="V164" s="46"/>
      <c r="W164" s="46"/>
      <c r="X164" s="46"/>
      <c r="Y164" s="46"/>
      <c r="Z164" s="46"/>
      <c r="AA164" s="46">
        <v>4</v>
      </c>
      <c r="AB164" s="46"/>
      <c r="AC164" s="46"/>
      <c r="AD164" s="46"/>
      <c r="AE164" s="46"/>
      <c r="AF164" s="46">
        <v>5</v>
      </c>
      <c r="AG164" s="46"/>
      <c r="AH164" s="46"/>
      <c r="AI164" s="46"/>
      <c r="AJ164" s="46"/>
      <c r="AK164" s="46">
        <v>6</v>
      </c>
      <c r="AL164" s="46"/>
      <c r="AM164" s="46"/>
      <c r="AN164" s="46"/>
      <c r="AO164" s="46"/>
      <c r="AP164" s="46">
        <v>7</v>
      </c>
      <c r="AQ164" s="46"/>
      <c r="AR164" s="46"/>
      <c r="AS164" s="46"/>
      <c r="AT164" s="46"/>
      <c r="AU164" s="46">
        <v>8</v>
      </c>
      <c r="AV164" s="46"/>
      <c r="AW164" s="46"/>
      <c r="AX164" s="46"/>
      <c r="AY164" s="46"/>
      <c r="AZ164" s="46">
        <v>9</v>
      </c>
      <c r="BA164" s="46"/>
      <c r="BB164" s="46"/>
      <c r="BC164" s="46"/>
      <c r="BD164" s="46"/>
    </row>
    <row r="165" spans="1:79" s="2" customFormat="1" ht="12" hidden="1" customHeight="1" x14ac:dyDescent="0.2">
      <c r="A165" s="44" t="s">
        <v>90</v>
      </c>
      <c r="B165" s="44"/>
      <c r="C165" s="44"/>
      <c r="D165" s="44"/>
      <c r="E165" s="44"/>
      <c r="F165" s="44"/>
      <c r="G165" s="87" t="s">
        <v>78</v>
      </c>
      <c r="H165" s="87"/>
      <c r="I165" s="87"/>
      <c r="J165" s="87"/>
      <c r="K165" s="87"/>
      <c r="L165" s="87"/>
      <c r="M165" s="87"/>
      <c r="N165" s="87"/>
      <c r="O165" s="87"/>
      <c r="P165" s="87"/>
      <c r="Q165" s="87"/>
      <c r="R165" s="87"/>
      <c r="S165" s="87"/>
      <c r="T165" s="87" t="s">
        <v>100</v>
      </c>
      <c r="U165" s="87"/>
      <c r="V165" s="87"/>
      <c r="W165" s="87"/>
      <c r="X165" s="87"/>
      <c r="Y165" s="87"/>
      <c r="Z165" s="87"/>
      <c r="AA165" s="49" t="s">
        <v>81</v>
      </c>
      <c r="AB165" s="49"/>
      <c r="AC165" s="49"/>
      <c r="AD165" s="49"/>
      <c r="AE165" s="49"/>
      <c r="AF165" s="49" t="s">
        <v>82</v>
      </c>
      <c r="AG165" s="49"/>
      <c r="AH165" s="49"/>
      <c r="AI165" s="49"/>
      <c r="AJ165" s="49"/>
      <c r="AK165" s="75" t="s">
        <v>153</v>
      </c>
      <c r="AL165" s="75"/>
      <c r="AM165" s="75"/>
      <c r="AN165" s="75"/>
      <c r="AO165" s="75"/>
      <c r="AP165" s="49" t="s">
        <v>83</v>
      </c>
      <c r="AQ165" s="49"/>
      <c r="AR165" s="49"/>
      <c r="AS165" s="49"/>
      <c r="AT165" s="49"/>
      <c r="AU165" s="49" t="s">
        <v>84</v>
      </c>
      <c r="AV165" s="49"/>
      <c r="AW165" s="49"/>
      <c r="AX165" s="49"/>
      <c r="AY165" s="49"/>
      <c r="AZ165" s="75" t="s">
        <v>153</v>
      </c>
      <c r="BA165" s="75"/>
      <c r="BB165" s="75"/>
      <c r="BC165" s="75"/>
      <c r="BD165" s="75"/>
      <c r="CA165" s="2" t="s">
        <v>54</v>
      </c>
    </row>
    <row r="166" spans="1:79" s="136" customFormat="1" ht="89.25" customHeight="1" x14ac:dyDescent="0.2">
      <c r="A166" s="170">
        <v>1</v>
      </c>
      <c r="B166" s="170"/>
      <c r="C166" s="170"/>
      <c r="D166" s="170"/>
      <c r="E166" s="170"/>
      <c r="F166" s="170"/>
      <c r="G166" s="130" t="s">
        <v>370</v>
      </c>
      <c r="H166" s="131"/>
      <c r="I166" s="131"/>
      <c r="J166" s="131"/>
      <c r="K166" s="131"/>
      <c r="L166" s="131"/>
      <c r="M166" s="131"/>
      <c r="N166" s="131"/>
      <c r="O166" s="131"/>
      <c r="P166" s="131"/>
      <c r="Q166" s="131"/>
      <c r="R166" s="131"/>
      <c r="S166" s="132"/>
      <c r="T166" s="178" t="s">
        <v>371</v>
      </c>
      <c r="U166" s="131"/>
      <c r="V166" s="131"/>
      <c r="W166" s="131"/>
      <c r="X166" s="131"/>
      <c r="Y166" s="131"/>
      <c r="Z166" s="132"/>
      <c r="AA166" s="177">
        <v>0</v>
      </c>
      <c r="AB166" s="177"/>
      <c r="AC166" s="177"/>
      <c r="AD166" s="177"/>
      <c r="AE166" s="177"/>
      <c r="AF166" s="177">
        <v>0</v>
      </c>
      <c r="AG166" s="177"/>
      <c r="AH166" s="177"/>
      <c r="AI166" s="177"/>
      <c r="AJ166" s="177"/>
      <c r="AK166" s="177">
        <f>IF(ISNUMBER(AA166),AA166,0)+IF(ISNUMBER(AF166),AF166,0)</f>
        <v>0</v>
      </c>
      <c r="AL166" s="177"/>
      <c r="AM166" s="177"/>
      <c r="AN166" s="177"/>
      <c r="AO166" s="177"/>
      <c r="AP166" s="177">
        <v>0</v>
      </c>
      <c r="AQ166" s="177"/>
      <c r="AR166" s="177"/>
      <c r="AS166" s="177"/>
      <c r="AT166" s="177"/>
      <c r="AU166" s="177">
        <v>0</v>
      </c>
      <c r="AV166" s="177"/>
      <c r="AW166" s="177"/>
      <c r="AX166" s="177"/>
      <c r="AY166" s="177"/>
      <c r="AZ166" s="177">
        <f>IF(ISNUMBER(AP166),AP166,0)+IF(ISNUMBER(AU166),AU166,0)</f>
        <v>0</v>
      </c>
      <c r="BA166" s="177"/>
      <c r="BB166" s="177"/>
      <c r="BC166" s="177"/>
      <c r="BD166" s="177"/>
      <c r="CA166" s="136" t="s">
        <v>55</v>
      </c>
    </row>
    <row r="167" spans="1:79" s="9" customFormat="1" x14ac:dyDescent="0.2">
      <c r="A167" s="124"/>
      <c r="B167" s="124"/>
      <c r="C167" s="124"/>
      <c r="D167" s="124"/>
      <c r="E167" s="124"/>
      <c r="F167" s="124"/>
      <c r="G167" s="137" t="s">
        <v>179</v>
      </c>
      <c r="H167" s="138"/>
      <c r="I167" s="138"/>
      <c r="J167" s="138"/>
      <c r="K167" s="138"/>
      <c r="L167" s="138"/>
      <c r="M167" s="138"/>
      <c r="N167" s="138"/>
      <c r="O167" s="138"/>
      <c r="P167" s="138"/>
      <c r="Q167" s="138"/>
      <c r="R167" s="138"/>
      <c r="S167" s="139"/>
      <c r="T167" s="179"/>
      <c r="U167" s="138"/>
      <c r="V167" s="138"/>
      <c r="W167" s="138"/>
      <c r="X167" s="138"/>
      <c r="Y167" s="138"/>
      <c r="Z167" s="139"/>
      <c r="AA167" s="176">
        <v>0</v>
      </c>
      <c r="AB167" s="176"/>
      <c r="AC167" s="176"/>
      <c r="AD167" s="176"/>
      <c r="AE167" s="176"/>
      <c r="AF167" s="176">
        <v>0</v>
      </c>
      <c r="AG167" s="176"/>
      <c r="AH167" s="176"/>
      <c r="AI167" s="176"/>
      <c r="AJ167" s="176"/>
      <c r="AK167" s="176">
        <f>IF(ISNUMBER(AA167),AA167,0)+IF(ISNUMBER(AF167),AF167,0)</f>
        <v>0</v>
      </c>
      <c r="AL167" s="176"/>
      <c r="AM167" s="176"/>
      <c r="AN167" s="176"/>
      <c r="AO167" s="176"/>
      <c r="AP167" s="176">
        <v>0</v>
      </c>
      <c r="AQ167" s="176"/>
      <c r="AR167" s="176"/>
      <c r="AS167" s="176"/>
      <c r="AT167" s="176"/>
      <c r="AU167" s="176">
        <v>0</v>
      </c>
      <c r="AV167" s="176"/>
      <c r="AW167" s="176"/>
      <c r="AX167" s="176"/>
      <c r="AY167" s="176"/>
      <c r="AZ167" s="176">
        <f>IF(ISNUMBER(AP167),AP167,0)+IF(ISNUMBER(AU167),AU167,0)</f>
        <v>0</v>
      </c>
      <c r="BA167" s="176"/>
      <c r="BB167" s="176"/>
      <c r="BC167" s="176"/>
      <c r="BD167" s="176"/>
    </row>
    <row r="170" spans="1:79" ht="14.25" customHeight="1" x14ac:dyDescent="0.2">
      <c r="A170" s="48" t="s">
        <v>355</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5" customHeight="1" x14ac:dyDescent="0.2">
      <c r="A171" s="69" t="s">
        <v>261</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1:79" ht="23.1" customHeight="1" x14ac:dyDescent="0.2">
      <c r="A172" s="46" t="s">
        <v>159</v>
      </c>
      <c r="B172" s="46"/>
      <c r="C172" s="46"/>
      <c r="D172" s="46"/>
      <c r="E172" s="46"/>
      <c r="F172" s="46"/>
      <c r="G172" s="46"/>
      <c r="H172" s="46"/>
      <c r="I172" s="46"/>
      <c r="J172" s="46"/>
      <c r="K172" s="46"/>
      <c r="L172" s="46"/>
      <c r="M172" s="46"/>
      <c r="N172" s="79" t="s">
        <v>160</v>
      </c>
      <c r="O172" s="80"/>
      <c r="P172" s="80"/>
      <c r="Q172" s="80"/>
      <c r="R172" s="80"/>
      <c r="S172" s="80"/>
      <c r="T172" s="80"/>
      <c r="U172" s="81"/>
      <c r="V172" s="79" t="s">
        <v>161</v>
      </c>
      <c r="W172" s="80"/>
      <c r="X172" s="80"/>
      <c r="Y172" s="80"/>
      <c r="Z172" s="81"/>
      <c r="AA172" s="46" t="s">
        <v>262</v>
      </c>
      <c r="AB172" s="46"/>
      <c r="AC172" s="46"/>
      <c r="AD172" s="46"/>
      <c r="AE172" s="46"/>
      <c r="AF172" s="46"/>
      <c r="AG172" s="46"/>
      <c r="AH172" s="46"/>
      <c r="AI172" s="46"/>
      <c r="AJ172" s="46" t="s">
        <v>263</v>
      </c>
      <c r="AK172" s="46"/>
      <c r="AL172" s="46"/>
      <c r="AM172" s="46"/>
      <c r="AN172" s="46"/>
      <c r="AO172" s="46"/>
      <c r="AP172" s="46"/>
      <c r="AQ172" s="46"/>
      <c r="AR172" s="46"/>
      <c r="AS172" s="46" t="s">
        <v>264</v>
      </c>
      <c r="AT172" s="46"/>
      <c r="AU172" s="46"/>
      <c r="AV172" s="46"/>
      <c r="AW172" s="46"/>
      <c r="AX172" s="46"/>
      <c r="AY172" s="46"/>
      <c r="AZ172" s="46"/>
      <c r="BA172" s="46"/>
      <c r="BB172" s="46" t="s">
        <v>265</v>
      </c>
      <c r="BC172" s="46"/>
      <c r="BD172" s="46"/>
      <c r="BE172" s="46"/>
      <c r="BF172" s="46"/>
      <c r="BG172" s="46"/>
      <c r="BH172" s="46"/>
      <c r="BI172" s="46"/>
      <c r="BJ172" s="46"/>
      <c r="BK172" s="46" t="s">
        <v>267</v>
      </c>
      <c r="BL172" s="46"/>
      <c r="BM172" s="46"/>
      <c r="BN172" s="46"/>
      <c r="BO172" s="46"/>
      <c r="BP172" s="46"/>
      <c r="BQ172" s="46"/>
      <c r="BR172" s="46"/>
      <c r="BS172" s="46"/>
    </row>
    <row r="173" spans="1:79" ht="95.25" customHeight="1" x14ac:dyDescent="0.2">
      <c r="A173" s="46"/>
      <c r="B173" s="46"/>
      <c r="C173" s="46"/>
      <c r="D173" s="46"/>
      <c r="E173" s="46"/>
      <c r="F173" s="46"/>
      <c r="G173" s="46"/>
      <c r="H173" s="46"/>
      <c r="I173" s="46"/>
      <c r="J173" s="46"/>
      <c r="K173" s="46"/>
      <c r="L173" s="46"/>
      <c r="M173" s="46"/>
      <c r="N173" s="82"/>
      <c r="O173" s="83"/>
      <c r="P173" s="83"/>
      <c r="Q173" s="83"/>
      <c r="R173" s="83"/>
      <c r="S173" s="83"/>
      <c r="T173" s="83"/>
      <c r="U173" s="84"/>
      <c r="V173" s="82"/>
      <c r="W173" s="83"/>
      <c r="X173" s="83"/>
      <c r="Y173" s="83"/>
      <c r="Z173" s="84"/>
      <c r="AA173" s="100" t="s">
        <v>164</v>
      </c>
      <c r="AB173" s="100"/>
      <c r="AC173" s="100"/>
      <c r="AD173" s="100"/>
      <c r="AE173" s="100"/>
      <c r="AF173" s="100" t="s">
        <v>165</v>
      </c>
      <c r="AG173" s="100"/>
      <c r="AH173" s="100"/>
      <c r="AI173" s="100"/>
      <c r="AJ173" s="100" t="s">
        <v>164</v>
      </c>
      <c r="AK173" s="100"/>
      <c r="AL173" s="100"/>
      <c r="AM173" s="100"/>
      <c r="AN173" s="100"/>
      <c r="AO173" s="100" t="s">
        <v>165</v>
      </c>
      <c r="AP173" s="100"/>
      <c r="AQ173" s="100"/>
      <c r="AR173" s="100"/>
      <c r="AS173" s="100" t="s">
        <v>164</v>
      </c>
      <c r="AT173" s="100"/>
      <c r="AU173" s="100"/>
      <c r="AV173" s="100"/>
      <c r="AW173" s="100"/>
      <c r="AX173" s="100" t="s">
        <v>165</v>
      </c>
      <c r="AY173" s="100"/>
      <c r="AZ173" s="100"/>
      <c r="BA173" s="100"/>
      <c r="BB173" s="100" t="s">
        <v>164</v>
      </c>
      <c r="BC173" s="100"/>
      <c r="BD173" s="100"/>
      <c r="BE173" s="100"/>
      <c r="BF173" s="100"/>
      <c r="BG173" s="100" t="s">
        <v>165</v>
      </c>
      <c r="BH173" s="100"/>
      <c r="BI173" s="100"/>
      <c r="BJ173" s="100"/>
      <c r="BK173" s="100" t="s">
        <v>164</v>
      </c>
      <c r="BL173" s="100"/>
      <c r="BM173" s="100"/>
      <c r="BN173" s="100"/>
      <c r="BO173" s="100"/>
      <c r="BP173" s="100" t="s">
        <v>165</v>
      </c>
      <c r="BQ173" s="100"/>
      <c r="BR173" s="100"/>
      <c r="BS173" s="100"/>
    </row>
    <row r="174" spans="1:79" ht="15" customHeight="1" x14ac:dyDescent="0.2">
      <c r="A174" s="46">
        <v>1</v>
      </c>
      <c r="B174" s="46"/>
      <c r="C174" s="46"/>
      <c r="D174" s="46"/>
      <c r="E174" s="46"/>
      <c r="F174" s="46"/>
      <c r="G174" s="46"/>
      <c r="H174" s="46"/>
      <c r="I174" s="46"/>
      <c r="J174" s="46"/>
      <c r="K174" s="46"/>
      <c r="L174" s="46"/>
      <c r="M174" s="46"/>
      <c r="N174" s="61">
        <v>2</v>
      </c>
      <c r="O174" s="62"/>
      <c r="P174" s="62"/>
      <c r="Q174" s="62"/>
      <c r="R174" s="62"/>
      <c r="S174" s="62"/>
      <c r="T174" s="62"/>
      <c r="U174" s="63"/>
      <c r="V174" s="46">
        <v>3</v>
      </c>
      <c r="W174" s="46"/>
      <c r="X174" s="46"/>
      <c r="Y174" s="46"/>
      <c r="Z174" s="46"/>
      <c r="AA174" s="46">
        <v>4</v>
      </c>
      <c r="AB174" s="46"/>
      <c r="AC174" s="46"/>
      <c r="AD174" s="46"/>
      <c r="AE174" s="46"/>
      <c r="AF174" s="46">
        <v>5</v>
      </c>
      <c r="AG174" s="46"/>
      <c r="AH174" s="46"/>
      <c r="AI174" s="46"/>
      <c r="AJ174" s="46">
        <v>6</v>
      </c>
      <c r="AK174" s="46"/>
      <c r="AL174" s="46"/>
      <c r="AM174" s="46"/>
      <c r="AN174" s="46"/>
      <c r="AO174" s="46">
        <v>7</v>
      </c>
      <c r="AP174" s="46"/>
      <c r="AQ174" s="46"/>
      <c r="AR174" s="46"/>
      <c r="AS174" s="46">
        <v>8</v>
      </c>
      <c r="AT174" s="46"/>
      <c r="AU174" s="46"/>
      <c r="AV174" s="46"/>
      <c r="AW174" s="46"/>
      <c r="AX174" s="46">
        <v>9</v>
      </c>
      <c r="AY174" s="46"/>
      <c r="AZ174" s="46"/>
      <c r="BA174" s="46"/>
      <c r="BB174" s="46">
        <v>10</v>
      </c>
      <c r="BC174" s="46"/>
      <c r="BD174" s="46"/>
      <c r="BE174" s="46"/>
      <c r="BF174" s="46"/>
      <c r="BG174" s="46">
        <v>11</v>
      </c>
      <c r="BH174" s="46"/>
      <c r="BI174" s="46"/>
      <c r="BJ174" s="46"/>
      <c r="BK174" s="46">
        <v>12</v>
      </c>
      <c r="BL174" s="46"/>
      <c r="BM174" s="46"/>
      <c r="BN174" s="46"/>
      <c r="BO174" s="46"/>
      <c r="BP174" s="46">
        <v>13</v>
      </c>
      <c r="BQ174" s="46"/>
      <c r="BR174" s="46"/>
      <c r="BS174" s="46"/>
    </row>
    <row r="175" spans="1:79" s="2" customFormat="1" ht="12" hidden="1" customHeight="1" x14ac:dyDescent="0.2">
      <c r="A175" s="87" t="s">
        <v>177</v>
      </c>
      <c r="B175" s="87"/>
      <c r="C175" s="87"/>
      <c r="D175" s="87"/>
      <c r="E175" s="87"/>
      <c r="F175" s="87"/>
      <c r="G175" s="87"/>
      <c r="H175" s="87"/>
      <c r="I175" s="87"/>
      <c r="J175" s="87"/>
      <c r="K175" s="87"/>
      <c r="L175" s="87"/>
      <c r="M175" s="87"/>
      <c r="N175" s="44" t="s">
        <v>162</v>
      </c>
      <c r="O175" s="44"/>
      <c r="P175" s="44"/>
      <c r="Q175" s="44"/>
      <c r="R175" s="44"/>
      <c r="S175" s="44"/>
      <c r="T175" s="44"/>
      <c r="U175" s="44"/>
      <c r="V175" s="44" t="s">
        <v>163</v>
      </c>
      <c r="W175" s="44"/>
      <c r="X175" s="44"/>
      <c r="Y175" s="44"/>
      <c r="Z175" s="44"/>
      <c r="AA175" s="49" t="s">
        <v>86</v>
      </c>
      <c r="AB175" s="49"/>
      <c r="AC175" s="49"/>
      <c r="AD175" s="49"/>
      <c r="AE175" s="49"/>
      <c r="AF175" s="49" t="s">
        <v>87</v>
      </c>
      <c r="AG175" s="49"/>
      <c r="AH175" s="49"/>
      <c r="AI175" s="49"/>
      <c r="AJ175" s="49" t="s">
        <v>88</v>
      </c>
      <c r="AK175" s="49"/>
      <c r="AL175" s="49"/>
      <c r="AM175" s="49"/>
      <c r="AN175" s="49"/>
      <c r="AO175" s="49" t="s">
        <v>89</v>
      </c>
      <c r="AP175" s="49"/>
      <c r="AQ175" s="49"/>
      <c r="AR175" s="49"/>
      <c r="AS175" s="49" t="s">
        <v>79</v>
      </c>
      <c r="AT175" s="49"/>
      <c r="AU175" s="49"/>
      <c r="AV175" s="49"/>
      <c r="AW175" s="49"/>
      <c r="AX175" s="49" t="s">
        <v>80</v>
      </c>
      <c r="AY175" s="49"/>
      <c r="AZ175" s="49"/>
      <c r="BA175" s="49"/>
      <c r="BB175" s="49" t="s">
        <v>81</v>
      </c>
      <c r="BC175" s="49"/>
      <c r="BD175" s="49"/>
      <c r="BE175" s="49"/>
      <c r="BF175" s="49"/>
      <c r="BG175" s="49" t="s">
        <v>82</v>
      </c>
      <c r="BH175" s="49"/>
      <c r="BI175" s="49"/>
      <c r="BJ175" s="49"/>
      <c r="BK175" s="49" t="s">
        <v>83</v>
      </c>
      <c r="BL175" s="49"/>
      <c r="BM175" s="49"/>
      <c r="BN175" s="49"/>
      <c r="BO175" s="49"/>
      <c r="BP175" s="49" t="s">
        <v>84</v>
      </c>
      <c r="BQ175" s="49"/>
      <c r="BR175" s="49"/>
      <c r="BS175" s="49"/>
      <c r="CA175" s="2" t="s">
        <v>56</v>
      </c>
    </row>
    <row r="176" spans="1:79" s="9" customFormat="1" ht="12.75" customHeight="1" x14ac:dyDescent="0.2">
      <c r="A176" s="180" t="s">
        <v>179</v>
      </c>
      <c r="B176" s="180"/>
      <c r="C176" s="180"/>
      <c r="D176" s="180"/>
      <c r="E176" s="180"/>
      <c r="F176" s="180"/>
      <c r="G176" s="180"/>
      <c r="H176" s="180"/>
      <c r="I176" s="180"/>
      <c r="J176" s="180"/>
      <c r="K176" s="180"/>
      <c r="L176" s="180"/>
      <c r="M176" s="180"/>
      <c r="N176" s="125"/>
      <c r="O176" s="126"/>
      <c r="P176" s="126"/>
      <c r="Q176" s="126"/>
      <c r="R176" s="126"/>
      <c r="S176" s="126"/>
      <c r="T176" s="126"/>
      <c r="U176" s="128"/>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81"/>
      <c r="BG176" s="181"/>
      <c r="BH176" s="181"/>
      <c r="BI176" s="181"/>
      <c r="BJ176" s="181"/>
      <c r="BK176" s="181"/>
      <c r="BL176" s="181"/>
      <c r="BM176" s="181"/>
      <c r="BN176" s="181"/>
      <c r="BO176" s="181"/>
      <c r="BP176" s="182"/>
      <c r="BQ176" s="183"/>
      <c r="BR176" s="183"/>
      <c r="BS176" s="184"/>
      <c r="CA176" s="9" t="s">
        <v>57</v>
      </c>
    </row>
    <row r="179" spans="1:79" ht="35.25" customHeight="1" x14ac:dyDescent="0.2">
      <c r="A179" s="48" t="s">
        <v>356</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79" ht="30" customHeight="1" x14ac:dyDescent="0.2">
      <c r="A180" s="148" t="s">
        <v>374</v>
      </c>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row>
    <row r="181" spans="1:79" ht="1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5" customHeight="1" x14ac:dyDescent="0.2">
      <c r="A183" s="56" t="s">
        <v>341</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row>
    <row r="184" spans="1:79" ht="14.25" customHeight="1" x14ac:dyDescent="0.2">
      <c r="A184" s="48" t="s">
        <v>327</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x14ac:dyDescent="0.2">
      <c r="A185" s="52" t="s">
        <v>261</v>
      </c>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row>
    <row r="186" spans="1:79" ht="42.95" customHeight="1" x14ac:dyDescent="0.2">
      <c r="A186" s="100" t="s">
        <v>166</v>
      </c>
      <c r="B186" s="100"/>
      <c r="C186" s="100"/>
      <c r="D186" s="100"/>
      <c r="E186" s="100"/>
      <c r="F186" s="100"/>
      <c r="G186" s="46" t="s">
        <v>20</v>
      </c>
      <c r="H186" s="46"/>
      <c r="I186" s="46"/>
      <c r="J186" s="46"/>
      <c r="K186" s="46"/>
      <c r="L186" s="46"/>
      <c r="M186" s="46"/>
      <c r="N186" s="46"/>
      <c r="O186" s="46"/>
      <c r="P186" s="46"/>
      <c r="Q186" s="46"/>
      <c r="R186" s="46"/>
      <c r="S186" s="46"/>
      <c r="T186" s="46" t="s">
        <v>16</v>
      </c>
      <c r="U186" s="46"/>
      <c r="V186" s="46"/>
      <c r="W186" s="46"/>
      <c r="X186" s="46"/>
      <c r="Y186" s="46"/>
      <c r="Z186" s="46" t="s">
        <v>15</v>
      </c>
      <c r="AA186" s="46"/>
      <c r="AB186" s="46"/>
      <c r="AC186" s="46"/>
      <c r="AD186" s="46"/>
      <c r="AE186" s="46" t="s">
        <v>167</v>
      </c>
      <c r="AF186" s="46"/>
      <c r="AG186" s="46"/>
      <c r="AH186" s="46"/>
      <c r="AI186" s="46"/>
      <c r="AJ186" s="46"/>
      <c r="AK186" s="46" t="s">
        <v>168</v>
      </c>
      <c r="AL186" s="46"/>
      <c r="AM186" s="46"/>
      <c r="AN186" s="46"/>
      <c r="AO186" s="46"/>
      <c r="AP186" s="46"/>
      <c r="AQ186" s="46" t="s">
        <v>169</v>
      </c>
      <c r="AR186" s="46"/>
      <c r="AS186" s="46"/>
      <c r="AT186" s="46"/>
      <c r="AU186" s="46"/>
      <c r="AV186" s="46"/>
      <c r="AW186" s="46" t="s">
        <v>120</v>
      </c>
      <c r="AX186" s="46"/>
      <c r="AY186" s="46"/>
      <c r="AZ186" s="46"/>
      <c r="BA186" s="46"/>
      <c r="BB186" s="46"/>
      <c r="BC186" s="46"/>
      <c r="BD186" s="46"/>
      <c r="BE186" s="46"/>
      <c r="BF186" s="46"/>
      <c r="BG186" s="46" t="s">
        <v>170</v>
      </c>
      <c r="BH186" s="46"/>
      <c r="BI186" s="46"/>
      <c r="BJ186" s="46"/>
      <c r="BK186" s="46"/>
      <c r="BL186" s="46"/>
    </row>
    <row r="187" spans="1:79" ht="39.950000000000003" customHeight="1" x14ac:dyDescent="0.2">
      <c r="A187" s="100"/>
      <c r="B187" s="100"/>
      <c r="C187" s="100"/>
      <c r="D187" s="100"/>
      <c r="E187" s="100"/>
      <c r="F187" s="100"/>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t="s">
        <v>18</v>
      </c>
      <c r="AX187" s="46"/>
      <c r="AY187" s="46"/>
      <c r="AZ187" s="46"/>
      <c r="BA187" s="46"/>
      <c r="BB187" s="46" t="s">
        <v>17</v>
      </c>
      <c r="BC187" s="46"/>
      <c r="BD187" s="46"/>
      <c r="BE187" s="46"/>
      <c r="BF187" s="46"/>
      <c r="BG187" s="46"/>
      <c r="BH187" s="46"/>
      <c r="BI187" s="46"/>
      <c r="BJ187" s="46"/>
      <c r="BK187" s="46"/>
      <c r="BL187" s="46"/>
    </row>
    <row r="188" spans="1:79" ht="15" customHeight="1" x14ac:dyDescent="0.2">
      <c r="A188" s="46">
        <v>1</v>
      </c>
      <c r="B188" s="46"/>
      <c r="C188" s="46"/>
      <c r="D188" s="46"/>
      <c r="E188" s="46"/>
      <c r="F188" s="46"/>
      <c r="G188" s="46">
        <v>2</v>
      </c>
      <c r="H188" s="46"/>
      <c r="I188" s="46"/>
      <c r="J188" s="46"/>
      <c r="K188" s="46"/>
      <c r="L188" s="46"/>
      <c r="M188" s="46"/>
      <c r="N188" s="46"/>
      <c r="O188" s="46"/>
      <c r="P188" s="46"/>
      <c r="Q188" s="46"/>
      <c r="R188" s="46"/>
      <c r="S188" s="46"/>
      <c r="T188" s="46">
        <v>3</v>
      </c>
      <c r="U188" s="46"/>
      <c r="V188" s="46"/>
      <c r="W188" s="46"/>
      <c r="X188" s="46"/>
      <c r="Y188" s="46"/>
      <c r="Z188" s="46">
        <v>4</v>
      </c>
      <c r="AA188" s="46"/>
      <c r="AB188" s="46"/>
      <c r="AC188" s="46"/>
      <c r="AD188" s="46"/>
      <c r="AE188" s="46">
        <v>5</v>
      </c>
      <c r="AF188" s="46"/>
      <c r="AG188" s="46"/>
      <c r="AH188" s="46"/>
      <c r="AI188" s="46"/>
      <c r="AJ188" s="46"/>
      <c r="AK188" s="46">
        <v>6</v>
      </c>
      <c r="AL188" s="46"/>
      <c r="AM188" s="46"/>
      <c r="AN188" s="46"/>
      <c r="AO188" s="46"/>
      <c r="AP188" s="46"/>
      <c r="AQ188" s="46">
        <v>7</v>
      </c>
      <c r="AR188" s="46"/>
      <c r="AS188" s="46"/>
      <c r="AT188" s="46"/>
      <c r="AU188" s="46"/>
      <c r="AV188" s="46"/>
      <c r="AW188" s="46">
        <v>8</v>
      </c>
      <c r="AX188" s="46"/>
      <c r="AY188" s="46"/>
      <c r="AZ188" s="46"/>
      <c r="BA188" s="46"/>
      <c r="BB188" s="46">
        <v>9</v>
      </c>
      <c r="BC188" s="46"/>
      <c r="BD188" s="46"/>
      <c r="BE188" s="46"/>
      <c r="BF188" s="46"/>
      <c r="BG188" s="46">
        <v>10</v>
      </c>
      <c r="BH188" s="46"/>
      <c r="BI188" s="46"/>
      <c r="BJ188" s="46"/>
      <c r="BK188" s="46"/>
      <c r="BL188" s="46"/>
    </row>
    <row r="189" spans="1:79" s="2" customFormat="1" ht="12" hidden="1" customHeight="1" x14ac:dyDescent="0.2">
      <c r="A189" s="44" t="s">
        <v>85</v>
      </c>
      <c r="B189" s="44"/>
      <c r="C189" s="44"/>
      <c r="D189" s="44"/>
      <c r="E189" s="44"/>
      <c r="F189" s="44"/>
      <c r="G189" s="87" t="s">
        <v>78</v>
      </c>
      <c r="H189" s="87"/>
      <c r="I189" s="87"/>
      <c r="J189" s="87"/>
      <c r="K189" s="87"/>
      <c r="L189" s="87"/>
      <c r="M189" s="87"/>
      <c r="N189" s="87"/>
      <c r="O189" s="87"/>
      <c r="P189" s="87"/>
      <c r="Q189" s="87"/>
      <c r="R189" s="87"/>
      <c r="S189" s="87"/>
      <c r="T189" s="49" t="s">
        <v>101</v>
      </c>
      <c r="U189" s="49"/>
      <c r="V189" s="49"/>
      <c r="W189" s="49"/>
      <c r="X189" s="49"/>
      <c r="Y189" s="49"/>
      <c r="Z189" s="49" t="s">
        <v>102</v>
      </c>
      <c r="AA189" s="49"/>
      <c r="AB189" s="49"/>
      <c r="AC189" s="49"/>
      <c r="AD189" s="49"/>
      <c r="AE189" s="49" t="s">
        <v>103</v>
      </c>
      <c r="AF189" s="49"/>
      <c r="AG189" s="49"/>
      <c r="AH189" s="49"/>
      <c r="AI189" s="49"/>
      <c r="AJ189" s="49"/>
      <c r="AK189" s="49" t="s">
        <v>104</v>
      </c>
      <c r="AL189" s="49"/>
      <c r="AM189" s="49"/>
      <c r="AN189" s="49"/>
      <c r="AO189" s="49"/>
      <c r="AP189" s="49"/>
      <c r="AQ189" s="104" t="s">
        <v>122</v>
      </c>
      <c r="AR189" s="49"/>
      <c r="AS189" s="49"/>
      <c r="AT189" s="49"/>
      <c r="AU189" s="49"/>
      <c r="AV189" s="49"/>
      <c r="AW189" s="49" t="s">
        <v>105</v>
      </c>
      <c r="AX189" s="49"/>
      <c r="AY189" s="49"/>
      <c r="AZ189" s="49"/>
      <c r="BA189" s="49"/>
      <c r="BB189" s="49" t="s">
        <v>106</v>
      </c>
      <c r="BC189" s="49"/>
      <c r="BD189" s="49"/>
      <c r="BE189" s="49"/>
      <c r="BF189" s="49"/>
      <c r="BG189" s="104" t="s">
        <v>123</v>
      </c>
      <c r="BH189" s="49"/>
      <c r="BI189" s="49"/>
      <c r="BJ189" s="49"/>
      <c r="BK189" s="49"/>
      <c r="BL189" s="49"/>
      <c r="CA189" s="2" t="s">
        <v>58</v>
      </c>
    </row>
    <row r="190" spans="1:79" s="9" customFormat="1" ht="12.75" customHeight="1" x14ac:dyDescent="0.2">
      <c r="A190" s="124"/>
      <c r="B190" s="124"/>
      <c r="C190" s="124"/>
      <c r="D190" s="124"/>
      <c r="E190" s="124"/>
      <c r="F190" s="124"/>
      <c r="G190" s="180" t="s">
        <v>179</v>
      </c>
      <c r="H190" s="180"/>
      <c r="I190" s="180"/>
      <c r="J190" s="180"/>
      <c r="K190" s="180"/>
      <c r="L190" s="180"/>
      <c r="M190" s="180"/>
      <c r="N190" s="180"/>
      <c r="O190" s="180"/>
      <c r="P190" s="180"/>
      <c r="Q190" s="180"/>
      <c r="R190" s="180"/>
      <c r="S190" s="180"/>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f>IF(ISNUMBER(AK190),AK190,0)-IF(ISNUMBER(AE190),AE190,0)</f>
        <v>0</v>
      </c>
      <c r="AR190" s="176"/>
      <c r="AS190" s="176"/>
      <c r="AT190" s="176"/>
      <c r="AU190" s="176"/>
      <c r="AV190" s="176"/>
      <c r="AW190" s="176"/>
      <c r="AX190" s="176"/>
      <c r="AY190" s="176"/>
      <c r="AZ190" s="176"/>
      <c r="BA190" s="176"/>
      <c r="BB190" s="176"/>
      <c r="BC190" s="176"/>
      <c r="BD190" s="176"/>
      <c r="BE190" s="176"/>
      <c r="BF190" s="176"/>
      <c r="BG190" s="176">
        <f>IF(ISNUMBER(Z190),Z190,0)+IF(ISNUMBER(AK190),AK190,0)</f>
        <v>0</v>
      </c>
      <c r="BH190" s="176"/>
      <c r="BI190" s="176"/>
      <c r="BJ190" s="176"/>
      <c r="BK190" s="176"/>
      <c r="BL190" s="176"/>
      <c r="CA190" s="9" t="s">
        <v>59</v>
      </c>
    </row>
    <row r="192" spans="1:79" ht="14.25" customHeight="1" x14ac:dyDescent="0.2">
      <c r="A192" s="48" t="s">
        <v>342</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79" ht="15" customHeight="1" x14ac:dyDescent="0.2">
      <c r="A193" s="52" t="s">
        <v>261</v>
      </c>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row>
    <row r="194" spans="1:79" ht="18" customHeight="1" x14ac:dyDescent="0.2">
      <c r="A194" s="46" t="s">
        <v>166</v>
      </c>
      <c r="B194" s="46"/>
      <c r="C194" s="46"/>
      <c r="D194" s="46"/>
      <c r="E194" s="46"/>
      <c r="F194" s="46"/>
      <c r="G194" s="46" t="s">
        <v>20</v>
      </c>
      <c r="H194" s="46"/>
      <c r="I194" s="46"/>
      <c r="J194" s="46"/>
      <c r="K194" s="46"/>
      <c r="L194" s="46"/>
      <c r="M194" s="46"/>
      <c r="N194" s="46"/>
      <c r="O194" s="46"/>
      <c r="P194" s="46"/>
      <c r="Q194" s="46" t="s">
        <v>330</v>
      </c>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t="s">
        <v>339</v>
      </c>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row>
    <row r="195" spans="1:79" ht="42.95" customHeight="1" x14ac:dyDescent="0.2">
      <c r="A195" s="46"/>
      <c r="B195" s="46"/>
      <c r="C195" s="46"/>
      <c r="D195" s="46"/>
      <c r="E195" s="46"/>
      <c r="F195" s="46"/>
      <c r="G195" s="46"/>
      <c r="H195" s="46"/>
      <c r="I195" s="46"/>
      <c r="J195" s="46"/>
      <c r="K195" s="46"/>
      <c r="L195" s="46"/>
      <c r="M195" s="46"/>
      <c r="N195" s="46"/>
      <c r="O195" s="46"/>
      <c r="P195" s="46"/>
      <c r="Q195" s="46" t="s">
        <v>171</v>
      </c>
      <c r="R195" s="46"/>
      <c r="S195" s="46"/>
      <c r="T195" s="46"/>
      <c r="U195" s="46"/>
      <c r="V195" s="100" t="s">
        <v>172</v>
      </c>
      <c r="W195" s="100"/>
      <c r="X195" s="100"/>
      <c r="Y195" s="100"/>
      <c r="Z195" s="46" t="s">
        <v>173</v>
      </c>
      <c r="AA195" s="46"/>
      <c r="AB195" s="46"/>
      <c r="AC195" s="46"/>
      <c r="AD195" s="46"/>
      <c r="AE195" s="46"/>
      <c r="AF195" s="46"/>
      <c r="AG195" s="46"/>
      <c r="AH195" s="46"/>
      <c r="AI195" s="46"/>
      <c r="AJ195" s="46" t="s">
        <v>174</v>
      </c>
      <c r="AK195" s="46"/>
      <c r="AL195" s="46"/>
      <c r="AM195" s="46"/>
      <c r="AN195" s="46"/>
      <c r="AO195" s="46" t="s">
        <v>21</v>
      </c>
      <c r="AP195" s="46"/>
      <c r="AQ195" s="46"/>
      <c r="AR195" s="46"/>
      <c r="AS195" s="46"/>
      <c r="AT195" s="100" t="s">
        <v>175</v>
      </c>
      <c r="AU195" s="100"/>
      <c r="AV195" s="100"/>
      <c r="AW195" s="100"/>
      <c r="AX195" s="46" t="s">
        <v>173</v>
      </c>
      <c r="AY195" s="46"/>
      <c r="AZ195" s="46"/>
      <c r="BA195" s="46"/>
      <c r="BB195" s="46"/>
      <c r="BC195" s="46"/>
      <c r="BD195" s="46"/>
      <c r="BE195" s="46"/>
      <c r="BF195" s="46"/>
      <c r="BG195" s="46"/>
      <c r="BH195" s="46" t="s">
        <v>176</v>
      </c>
      <c r="BI195" s="46"/>
      <c r="BJ195" s="46"/>
      <c r="BK195" s="46"/>
      <c r="BL195" s="46"/>
    </row>
    <row r="196" spans="1:79" ht="63" customHeight="1" x14ac:dyDescent="0.2">
      <c r="A196" s="46"/>
      <c r="B196" s="46"/>
      <c r="C196" s="46"/>
      <c r="D196" s="46"/>
      <c r="E196" s="46"/>
      <c r="F196" s="46"/>
      <c r="G196" s="46"/>
      <c r="H196" s="46"/>
      <c r="I196" s="46"/>
      <c r="J196" s="46"/>
      <c r="K196" s="46"/>
      <c r="L196" s="46"/>
      <c r="M196" s="46"/>
      <c r="N196" s="46"/>
      <c r="O196" s="46"/>
      <c r="P196" s="46"/>
      <c r="Q196" s="46"/>
      <c r="R196" s="46"/>
      <c r="S196" s="46"/>
      <c r="T196" s="46"/>
      <c r="U196" s="46"/>
      <c r="V196" s="100"/>
      <c r="W196" s="100"/>
      <c r="X196" s="100"/>
      <c r="Y196" s="100"/>
      <c r="Z196" s="46" t="s">
        <v>18</v>
      </c>
      <c r="AA196" s="46"/>
      <c r="AB196" s="46"/>
      <c r="AC196" s="46"/>
      <c r="AD196" s="46"/>
      <c r="AE196" s="46" t="s">
        <v>17</v>
      </c>
      <c r="AF196" s="46"/>
      <c r="AG196" s="46"/>
      <c r="AH196" s="46"/>
      <c r="AI196" s="46"/>
      <c r="AJ196" s="46"/>
      <c r="AK196" s="46"/>
      <c r="AL196" s="46"/>
      <c r="AM196" s="46"/>
      <c r="AN196" s="46"/>
      <c r="AO196" s="46"/>
      <c r="AP196" s="46"/>
      <c r="AQ196" s="46"/>
      <c r="AR196" s="46"/>
      <c r="AS196" s="46"/>
      <c r="AT196" s="100"/>
      <c r="AU196" s="100"/>
      <c r="AV196" s="100"/>
      <c r="AW196" s="100"/>
      <c r="AX196" s="46" t="s">
        <v>18</v>
      </c>
      <c r="AY196" s="46"/>
      <c r="AZ196" s="46"/>
      <c r="BA196" s="46"/>
      <c r="BB196" s="46"/>
      <c r="BC196" s="46" t="s">
        <v>17</v>
      </c>
      <c r="BD196" s="46"/>
      <c r="BE196" s="46"/>
      <c r="BF196" s="46"/>
      <c r="BG196" s="46"/>
      <c r="BH196" s="46"/>
      <c r="BI196" s="46"/>
      <c r="BJ196" s="46"/>
      <c r="BK196" s="46"/>
      <c r="BL196" s="46"/>
    </row>
    <row r="197" spans="1:79" ht="15" customHeight="1" x14ac:dyDescent="0.2">
      <c r="A197" s="46">
        <v>1</v>
      </c>
      <c r="B197" s="46"/>
      <c r="C197" s="46"/>
      <c r="D197" s="46"/>
      <c r="E197" s="46"/>
      <c r="F197" s="46"/>
      <c r="G197" s="46">
        <v>2</v>
      </c>
      <c r="H197" s="46"/>
      <c r="I197" s="46"/>
      <c r="J197" s="46"/>
      <c r="K197" s="46"/>
      <c r="L197" s="46"/>
      <c r="M197" s="46"/>
      <c r="N197" s="46"/>
      <c r="O197" s="46"/>
      <c r="P197" s="46"/>
      <c r="Q197" s="46">
        <v>3</v>
      </c>
      <c r="R197" s="46"/>
      <c r="S197" s="46"/>
      <c r="T197" s="46"/>
      <c r="U197" s="46"/>
      <c r="V197" s="46">
        <v>4</v>
      </c>
      <c r="W197" s="46"/>
      <c r="X197" s="46"/>
      <c r="Y197" s="46"/>
      <c r="Z197" s="46">
        <v>5</v>
      </c>
      <c r="AA197" s="46"/>
      <c r="AB197" s="46"/>
      <c r="AC197" s="46"/>
      <c r="AD197" s="46"/>
      <c r="AE197" s="46">
        <v>6</v>
      </c>
      <c r="AF197" s="46"/>
      <c r="AG197" s="46"/>
      <c r="AH197" s="46"/>
      <c r="AI197" s="46"/>
      <c r="AJ197" s="46">
        <v>7</v>
      </c>
      <c r="AK197" s="46"/>
      <c r="AL197" s="46"/>
      <c r="AM197" s="46"/>
      <c r="AN197" s="46"/>
      <c r="AO197" s="46">
        <v>8</v>
      </c>
      <c r="AP197" s="46"/>
      <c r="AQ197" s="46"/>
      <c r="AR197" s="46"/>
      <c r="AS197" s="46"/>
      <c r="AT197" s="46">
        <v>9</v>
      </c>
      <c r="AU197" s="46"/>
      <c r="AV197" s="46"/>
      <c r="AW197" s="46"/>
      <c r="AX197" s="46">
        <v>10</v>
      </c>
      <c r="AY197" s="46"/>
      <c r="AZ197" s="46"/>
      <c r="BA197" s="46"/>
      <c r="BB197" s="46"/>
      <c r="BC197" s="46">
        <v>11</v>
      </c>
      <c r="BD197" s="46"/>
      <c r="BE197" s="46"/>
      <c r="BF197" s="46"/>
      <c r="BG197" s="46"/>
      <c r="BH197" s="46">
        <v>12</v>
      </c>
      <c r="BI197" s="46"/>
      <c r="BJ197" s="46"/>
      <c r="BK197" s="46"/>
      <c r="BL197" s="46"/>
    </row>
    <row r="198" spans="1:79" s="2" customFormat="1" ht="12" hidden="1" customHeight="1" x14ac:dyDescent="0.2">
      <c r="A198" s="44" t="s">
        <v>85</v>
      </c>
      <c r="B198" s="44"/>
      <c r="C198" s="44"/>
      <c r="D198" s="44"/>
      <c r="E198" s="44"/>
      <c r="F198" s="44"/>
      <c r="G198" s="87" t="s">
        <v>78</v>
      </c>
      <c r="H198" s="87"/>
      <c r="I198" s="87"/>
      <c r="J198" s="87"/>
      <c r="K198" s="87"/>
      <c r="L198" s="87"/>
      <c r="M198" s="87"/>
      <c r="N198" s="87"/>
      <c r="O198" s="87"/>
      <c r="P198" s="87"/>
      <c r="Q198" s="49" t="s">
        <v>101</v>
      </c>
      <c r="R198" s="49"/>
      <c r="S198" s="49"/>
      <c r="T198" s="49"/>
      <c r="U198" s="49"/>
      <c r="V198" s="49" t="s">
        <v>102</v>
      </c>
      <c r="W198" s="49"/>
      <c r="X198" s="49"/>
      <c r="Y198" s="49"/>
      <c r="Z198" s="49" t="s">
        <v>103</v>
      </c>
      <c r="AA198" s="49"/>
      <c r="AB198" s="49"/>
      <c r="AC198" s="49"/>
      <c r="AD198" s="49"/>
      <c r="AE198" s="49" t="s">
        <v>104</v>
      </c>
      <c r="AF198" s="49"/>
      <c r="AG198" s="49"/>
      <c r="AH198" s="49"/>
      <c r="AI198" s="49"/>
      <c r="AJ198" s="104" t="s">
        <v>124</v>
      </c>
      <c r="AK198" s="49"/>
      <c r="AL198" s="49"/>
      <c r="AM198" s="49"/>
      <c r="AN198" s="49"/>
      <c r="AO198" s="49" t="s">
        <v>105</v>
      </c>
      <c r="AP198" s="49"/>
      <c r="AQ198" s="49"/>
      <c r="AR198" s="49"/>
      <c r="AS198" s="49"/>
      <c r="AT198" s="104" t="s">
        <v>125</v>
      </c>
      <c r="AU198" s="49"/>
      <c r="AV198" s="49"/>
      <c r="AW198" s="49"/>
      <c r="AX198" s="49" t="s">
        <v>106</v>
      </c>
      <c r="AY198" s="49"/>
      <c r="AZ198" s="49"/>
      <c r="BA198" s="49"/>
      <c r="BB198" s="49"/>
      <c r="BC198" s="49" t="s">
        <v>107</v>
      </c>
      <c r="BD198" s="49"/>
      <c r="BE198" s="49"/>
      <c r="BF198" s="49"/>
      <c r="BG198" s="49"/>
      <c r="BH198" s="104" t="s">
        <v>124</v>
      </c>
      <c r="BI198" s="49"/>
      <c r="BJ198" s="49"/>
      <c r="BK198" s="49"/>
      <c r="BL198" s="49"/>
      <c r="CA198" s="2" t="s">
        <v>60</v>
      </c>
    </row>
    <row r="199" spans="1:79" s="136" customFormat="1" ht="38.25" customHeight="1" x14ac:dyDescent="0.2">
      <c r="A199" s="170">
        <v>3110</v>
      </c>
      <c r="B199" s="170"/>
      <c r="C199" s="170"/>
      <c r="D199" s="170"/>
      <c r="E199" s="170"/>
      <c r="F199" s="170"/>
      <c r="G199" s="130" t="s">
        <v>364</v>
      </c>
      <c r="H199" s="131"/>
      <c r="I199" s="131"/>
      <c r="J199" s="131"/>
      <c r="K199" s="131"/>
      <c r="L199" s="131"/>
      <c r="M199" s="131"/>
      <c r="N199" s="131"/>
      <c r="O199" s="131"/>
      <c r="P199" s="132"/>
      <c r="Q199" s="177">
        <v>700000</v>
      </c>
      <c r="R199" s="177"/>
      <c r="S199" s="177"/>
      <c r="T199" s="177"/>
      <c r="U199" s="177"/>
      <c r="V199" s="177">
        <v>0</v>
      </c>
      <c r="W199" s="177"/>
      <c r="X199" s="177"/>
      <c r="Y199" s="177"/>
      <c r="Z199" s="177">
        <v>0</v>
      </c>
      <c r="AA199" s="177"/>
      <c r="AB199" s="177"/>
      <c r="AC199" s="177"/>
      <c r="AD199" s="177"/>
      <c r="AE199" s="177">
        <v>0</v>
      </c>
      <c r="AF199" s="177"/>
      <c r="AG199" s="177"/>
      <c r="AH199" s="177"/>
      <c r="AI199" s="177"/>
      <c r="AJ199" s="177">
        <f>IF(ISNUMBER(Q199),Q199,0)-IF(ISNUMBER(Z199),Z199,0)</f>
        <v>700000</v>
      </c>
      <c r="AK199" s="177"/>
      <c r="AL199" s="177"/>
      <c r="AM199" s="177"/>
      <c r="AN199" s="177"/>
      <c r="AO199" s="177">
        <v>0</v>
      </c>
      <c r="AP199" s="177"/>
      <c r="AQ199" s="177"/>
      <c r="AR199" s="177"/>
      <c r="AS199" s="177"/>
      <c r="AT199" s="177">
        <f>IF(ISNUMBER(V199),V199,0)-IF(ISNUMBER(Z199),Z199,0)-IF(ISNUMBER(AE199),AE199,0)</f>
        <v>0</v>
      </c>
      <c r="AU199" s="177"/>
      <c r="AV199" s="177"/>
      <c r="AW199" s="177"/>
      <c r="AX199" s="177">
        <v>0</v>
      </c>
      <c r="AY199" s="177"/>
      <c r="AZ199" s="177"/>
      <c r="BA199" s="177"/>
      <c r="BB199" s="177"/>
      <c r="BC199" s="177">
        <v>0</v>
      </c>
      <c r="BD199" s="177"/>
      <c r="BE199" s="177"/>
      <c r="BF199" s="177"/>
      <c r="BG199" s="177"/>
      <c r="BH199" s="177">
        <f>IF(ISNUMBER(AO199),AO199,0)-IF(ISNUMBER(AX199),AX199,0)</f>
        <v>0</v>
      </c>
      <c r="BI199" s="177"/>
      <c r="BJ199" s="177"/>
      <c r="BK199" s="177"/>
      <c r="BL199" s="177"/>
      <c r="CA199" s="136" t="s">
        <v>61</v>
      </c>
    </row>
    <row r="200" spans="1:79" s="9" customFormat="1" ht="12.75" customHeight="1" x14ac:dyDescent="0.2">
      <c r="A200" s="124"/>
      <c r="B200" s="124"/>
      <c r="C200" s="124"/>
      <c r="D200" s="124"/>
      <c r="E200" s="124"/>
      <c r="F200" s="124"/>
      <c r="G200" s="137" t="s">
        <v>179</v>
      </c>
      <c r="H200" s="138"/>
      <c r="I200" s="138"/>
      <c r="J200" s="138"/>
      <c r="K200" s="138"/>
      <c r="L200" s="138"/>
      <c r="M200" s="138"/>
      <c r="N200" s="138"/>
      <c r="O200" s="138"/>
      <c r="P200" s="139"/>
      <c r="Q200" s="176">
        <v>700000</v>
      </c>
      <c r="R200" s="176"/>
      <c r="S200" s="176"/>
      <c r="T200" s="176"/>
      <c r="U200" s="176"/>
      <c r="V200" s="176">
        <v>0</v>
      </c>
      <c r="W200" s="176"/>
      <c r="X200" s="176"/>
      <c r="Y200" s="176"/>
      <c r="Z200" s="176">
        <v>0</v>
      </c>
      <c r="AA200" s="176"/>
      <c r="AB200" s="176"/>
      <c r="AC200" s="176"/>
      <c r="AD200" s="176"/>
      <c r="AE200" s="176">
        <v>0</v>
      </c>
      <c r="AF200" s="176"/>
      <c r="AG200" s="176"/>
      <c r="AH200" s="176"/>
      <c r="AI200" s="176"/>
      <c r="AJ200" s="176">
        <f>IF(ISNUMBER(Q200),Q200,0)-IF(ISNUMBER(Z200),Z200,0)</f>
        <v>700000</v>
      </c>
      <c r="AK200" s="176"/>
      <c r="AL200" s="176"/>
      <c r="AM200" s="176"/>
      <c r="AN200" s="176"/>
      <c r="AO200" s="176">
        <v>0</v>
      </c>
      <c r="AP200" s="176"/>
      <c r="AQ200" s="176"/>
      <c r="AR200" s="176"/>
      <c r="AS200" s="176"/>
      <c r="AT200" s="176">
        <f>IF(ISNUMBER(V200),V200,0)-IF(ISNUMBER(Z200),Z200,0)-IF(ISNUMBER(AE200),AE200,0)</f>
        <v>0</v>
      </c>
      <c r="AU200" s="176"/>
      <c r="AV200" s="176"/>
      <c r="AW200" s="176"/>
      <c r="AX200" s="176">
        <v>0</v>
      </c>
      <c r="AY200" s="176"/>
      <c r="AZ200" s="176"/>
      <c r="BA200" s="176"/>
      <c r="BB200" s="176"/>
      <c r="BC200" s="176">
        <v>0</v>
      </c>
      <c r="BD200" s="176"/>
      <c r="BE200" s="176"/>
      <c r="BF200" s="176"/>
      <c r="BG200" s="176"/>
      <c r="BH200" s="176">
        <f>IF(ISNUMBER(AO200),AO200,0)-IF(ISNUMBER(AX200),AX200,0)</f>
        <v>0</v>
      </c>
      <c r="BI200" s="176"/>
      <c r="BJ200" s="176"/>
      <c r="BK200" s="176"/>
      <c r="BL200" s="176"/>
    </row>
    <row r="202" spans="1:79" ht="14.25" customHeight="1" x14ac:dyDescent="0.2">
      <c r="A202" s="48" t="s">
        <v>331</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79" ht="15" customHeight="1" x14ac:dyDescent="0.2">
      <c r="A203" s="52" t="s">
        <v>261</v>
      </c>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row>
    <row r="204" spans="1:79" ht="42.95" customHeight="1" x14ac:dyDescent="0.2">
      <c r="A204" s="100" t="s">
        <v>166</v>
      </c>
      <c r="B204" s="100"/>
      <c r="C204" s="100"/>
      <c r="D204" s="100"/>
      <c r="E204" s="100"/>
      <c r="F204" s="100"/>
      <c r="G204" s="46" t="s">
        <v>20</v>
      </c>
      <c r="H204" s="46"/>
      <c r="I204" s="46"/>
      <c r="J204" s="46"/>
      <c r="K204" s="46"/>
      <c r="L204" s="46"/>
      <c r="M204" s="46"/>
      <c r="N204" s="46"/>
      <c r="O204" s="46"/>
      <c r="P204" s="46"/>
      <c r="Q204" s="46"/>
      <c r="R204" s="46"/>
      <c r="S204" s="46"/>
      <c r="T204" s="46" t="s">
        <v>16</v>
      </c>
      <c r="U204" s="46"/>
      <c r="V204" s="46"/>
      <c r="W204" s="46"/>
      <c r="X204" s="46"/>
      <c r="Y204" s="46"/>
      <c r="Z204" s="46" t="s">
        <v>15</v>
      </c>
      <c r="AA204" s="46"/>
      <c r="AB204" s="46"/>
      <c r="AC204" s="46"/>
      <c r="AD204" s="46"/>
      <c r="AE204" s="46" t="s">
        <v>328</v>
      </c>
      <c r="AF204" s="46"/>
      <c r="AG204" s="46"/>
      <c r="AH204" s="46"/>
      <c r="AI204" s="46"/>
      <c r="AJ204" s="46"/>
      <c r="AK204" s="46" t="s">
        <v>332</v>
      </c>
      <c r="AL204" s="46"/>
      <c r="AM204" s="46"/>
      <c r="AN204" s="46"/>
      <c r="AO204" s="46"/>
      <c r="AP204" s="46"/>
      <c r="AQ204" s="46" t="s">
        <v>343</v>
      </c>
      <c r="AR204" s="46"/>
      <c r="AS204" s="46"/>
      <c r="AT204" s="46"/>
      <c r="AU204" s="46"/>
      <c r="AV204" s="46"/>
      <c r="AW204" s="46" t="s">
        <v>19</v>
      </c>
      <c r="AX204" s="46"/>
      <c r="AY204" s="46"/>
      <c r="AZ204" s="46"/>
      <c r="BA204" s="46"/>
      <c r="BB204" s="46"/>
      <c r="BC204" s="46"/>
      <c r="BD204" s="46"/>
      <c r="BE204" s="46" t="s">
        <v>190</v>
      </c>
      <c r="BF204" s="46"/>
      <c r="BG204" s="46"/>
      <c r="BH204" s="46"/>
      <c r="BI204" s="46"/>
      <c r="BJ204" s="46"/>
      <c r="BK204" s="46"/>
      <c r="BL204" s="46"/>
    </row>
    <row r="205" spans="1:79" ht="21.75" customHeight="1" x14ac:dyDescent="0.2">
      <c r="A205" s="100"/>
      <c r="B205" s="100"/>
      <c r="C205" s="100"/>
      <c r="D205" s="100"/>
      <c r="E205" s="100"/>
      <c r="F205" s="100"/>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row>
    <row r="206" spans="1:79" ht="15" customHeight="1" x14ac:dyDescent="0.2">
      <c r="A206" s="46">
        <v>1</v>
      </c>
      <c r="B206" s="46"/>
      <c r="C206" s="46"/>
      <c r="D206" s="46"/>
      <c r="E206" s="46"/>
      <c r="F206" s="46"/>
      <c r="G206" s="46">
        <v>2</v>
      </c>
      <c r="H206" s="46"/>
      <c r="I206" s="46"/>
      <c r="J206" s="46"/>
      <c r="K206" s="46"/>
      <c r="L206" s="46"/>
      <c r="M206" s="46"/>
      <c r="N206" s="46"/>
      <c r="O206" s="46"/>
      <c r="P206" s="46"/>
      <c r="Q206" s="46"/>
      <c r="R206" s="46"/>
      <c r="S206" s="46"/>
      <c r="T206" s="46">
        <v>3</v>
      </c>
      <c r="U206" s="46"/>
      <c r="V206" s="46"/>
      <c r="W206" s="46"/>
      <c r="X206" s="46"/>
      <c r="Y206" s="46"/>
      <c r="Z206" s="46">
        <v>4</v>
      </c>
      <c r="AA206" s="46"/>
      <c r="AB206" s="46"/>
      <c r="AC206" s="46"/>
      <c r="AD206" s="46"/>
      <c r="AE206" s="46">
        <v>5</v>
      </c>
      <c r="AF206" s="46"/>
      <c r="AG206" s="46"/>
      <c r="AH206" s="46"/>
      <c r="AI206" s="46"/>
      <c r="AJ206" s="46"/>
      <c r="AK206" s="46">
        <v>6</v>
      </c>
      <c r="AL206" s="46"/>
      <c r="AM206" s="46"/>
      <c r="AN206" s="46"/>
      <c r="AO206" s="46"/>
      <c r="AP206" s="46"/>
      <c r="AQ206" s="46">
        <v>7</v>
      </c>
      <c r="AR206" s="46"/>
      <c r="AS206" s="46"/>
      <c r="AT206" s="46"/>
      <c r="AU206" s="46"/>
      <c r="AV206" s="46"/>
      <c r="AW206" s="44">
        <v>8</v>
      </c>
      <c r="AX206" s="44"/>
      <c r="AY206" s="44"/>
      <c r="AZ206" s="44"/>
      <c r="BA206" s="44"/>
      <c r="BB206" s="44"/>
      <c r="BC206" s="44"/>
      <c r="BD206" s="44"/>
      <c r="BE206" s="44">
        <v>9</v>
      </c>
      <c r="BF206" s="44"/>
      <c r="BG206" s="44"/>
      <c r="BH206" s="44"/>
      <c r="BI206" s="44"/>
      <c r="BJ206" s="44"/>
      <c r="BK206" s="44"/>
      <c r="BL206" s="44"/>
    </row>
    <row r="207" spans="1:79" s="2" customFormat="1" ht="18.75" hidden="1" customHeight="1" x14ac:dyDescent="0.2">
      <c r="A207" s="44" t="s">
        <v>85</v>
      </c>
      <c r="B207" s="44"/>
      <c r="C207" s="44"/>
      <c r="D207" s="44"/>
      <c r="E207" s="44"/>
      <c r="F207" s="44"/>
      <c r="G207" s="87" t="s">
        <v>78</v>
      </c>
      <c r="H207" s="87"/>
      <c r="I207" s="87"/>
      <c r="J207" s="87"/>
      <c r="K207" s="87"/>
      <c r="L207" s="87"/>
      <c r="M207" s="87"/>
      <c r="N207" s="87"/>
      <c r="O207" s="87"/>
      <c r="P207" s="87"/>
      <c r="Q207" s="87"/>
      <c r="R207" s="87"/>
      <c r="S207" s="87"/>
      <c r="T207" s="49" t="s">
        <v>101</v>
      </c>
      <c r="U207" s="49"/>
      <c r="V207" s="49"/>
      <c r="W207" s="49"/>
      <c r="X207" s="49"/>
      <c r="Y207" s="49"/>
      <c r="Z207" s="49" t="s">
        <v>102</v>
      </c>
      <c r="AA207" s="49"/>
      <c r="AB207" s="49"/>
      <c r="AC207" s="49"/>
      <c r="AD207" s="49"/>
      <c r="AE207" s="49" t="s">
        <v>103</v>
      </c>
      <c r="AF207" s="49"/>
      <c r="AG207" s="49"/>
      <c r="AH207" s="49"/>
      <c r="AI207" s="49"/>
      <c r="AJ207" s="49"/>
      <c r="AK207" s="49" t="s">
        <v>104</v>
      </c>
      <c r="AL207" s="49"/>
      <c r="AM207" s="49"/>
      <c r="AN207" s="49"/>
      <c r="AO207" s="49"/>
      <c r="AP207" s="49"/>
      <c r="AQ207" s="49" t="s">
        <v>105</v>
      </c>
      <c r="AR207" s="49"/>
      <c r="AS207" s="49"/>
      <c r="AT207" s="49"/>
      <c r="AU207" s="49"/>
      <c r="AV207" s="49"/>
      <c r="AW207" s="87" t="s">
        <v>108</v>
      </c>
      <c r="AX207" s="87"/>
      <c r="AY207" s="87"/>
      <c r="AZ207" s="87"/>
      <c r="BA207" s="87"/>
      <c r="BB207" s="87"/>
      <c r="BC207" s="87"/>
      <c r="BD207" s="87"/>
      <c r="BE207" s="87" t="s">
        <v>109</v>
      </c>
      <c r="BF207" s="87"/>
      <c r="BG207" s="87"/>
      <c r="BH207" s="87"/>
      <c r="BI207" s="87"/>
      <c r="BJ207" s="87"/>
      <c r="BK207" s="87"/>
      <c r="BL207" s="87"/>
      <c r="CA207" s="2" t="s">
        <v>62</v>
      </c>
    </row>
    <row r="208" spans="1:79" s="9" customFormat="1" ht="12.75" customHeight="1" x14ac:dyDescent="0.2">
      <c r="A208" s="124"/>
      <c r="B208" s="124"/>
      <c r="C208" s="124"/>
      <c r="D208" s="124"/>
      <c r="E208" s="124"/>
      <c r="F208" s="124"/>
      <c r="G208" s="180" t="s">
        <v>179</v>
      </c>
      <c r="H208" s="180"/>
      <c r="I208" s="180"/>
      <c r="J208" s="180"/>
      <c r="K208" s="180"/>
      <c r="L208" s="180"/>
      <c r="M208" s="180"/>
      <c r="N208" s="180"/>
      <c r="O208" s="180"/>
      <c r="P208" s="180"/>
      <c r="Q208" s="180"/>
      <c r="R208" s="180"/>
      <c r="S208" s="180"/>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80"/>
      <c r="AX208" s="180"/>
      <c r="AY208" s="180"/>
      <c r="AZ208" s="180"/>
      <c r="BA208" s="180"/>
      <c r="BB208" s="180"/>
      <c r="BC208" s="180"/>
      <c r="BD208" s="180"/>
      <c r="BE208" s="180"/>
      <c r="BF208" s="180"/>
      <c r="BG208" s="180"/>
      <c r="BH208" s="180"/>
      <c r="BI208" s="180"/>
      <c r="BJ208" s="180"/>
      <c r="BK208" s="180"/>
      <c r="BL208" s="180"/>
      <c r="CA208" s="9" t="s">
        <v>63</v>
      </c>
    </row>
    <row r="210" spans="1:64" ht="14.25" customHeight="1" x14ac:dyDescent="0.2">
      <c r="A210" s="48" t="s">
        <v>344</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ht="15" customHeight="1" x14ac:dyDescent="0.2">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row>
    <row r="212" spans="1:64" ht="1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4" spans="1:64" ht="14.25" x14ac:dyDescent="0.2">
      <c r="A214" s="48" t="s">
        <v>357</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ht="14.25" x14ac:dyDescent="0.2">
      <c r="A215" s="48" t="s">
        <v>333</v>
      </c>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64" ht="15" customHeight="1" x14ac:dyDescent="0.2">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row>
    <row r="217" spans="1:64" ht="1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20" spans="1:64" ht="18.95" customHeight="1" x14ac:dyDescent="0.2">
      <c r="A220" s="152" t="s">
        <v>255</v>
      </c>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40"/>
      <c r="AC220" s="40"/>
      <c r="AD220" s="40"/>
      <c r="AE220" s="40"/>
      <c r="AF220" s="40"/>
      <c r="AG220" s="40"/>
      <c r="AH220" s="67"/>
      <c r="AI220" s="67"/>
      <c r="AJ220" s="67"/>
      <c r="AK220" s="67"/>
      <c r="AL220" s="67"/>
      <c r="AM220" s="67"/>
      <c r="AN220" s="67"/>
      <c r="AO220" s="67"/>
      <c r="AP220" s="67"/>
      <c r="AQ220" s="40"/>
      <c r="AR220" s="40"/>
      <c r="AS220" s="40"/>
      <c r="AT220" s="40"/>
      <c r="AU220" s="153" t="s">
        <v>257</v>
      </c>
      <c r="AV220" s="151"/>
      <c r="AW220" s="151"/>
      <c r="AX220" s="151"/>
      <c r="AY220" s="151"/>
      <c r="AZ220" s="151"/>
      <c r="BA220" s="151"/>
      <c r="BB220" s="151"/>
      <c r="BC220" s="151"/>
      <c r="BD220" s="151"/>
      <c r="BE220" s="151"/>
      <c r="BF220" s="151"/>
    </row>
    <row r="221" spans="1:64" ht="12.75" customHeight="1" x14ac:dyDescent="0.2">
      <c r="AB221" s="41"/>
      <c r="AC221" s="41"/>
      <c r="AD221" s="41"/>
      <c r="AE221" s="41"/>
      <c r="AF221" s="41"/>
      <c r="AG221" s="41"/>
      <c r="AH221" s="47" t="s">
        <v>2</v>
      </c>
      <c r="AI221" s="47"/>
      <c r="AJ221" s="47"/>
      <c r="AK221" s="47"/>
      <c r="AL221" s="47"/>
      <c r="AM221" s="47"/>
      <c r="AN221" s="47"/>
      <c r="AO221" s="47"/>
      <c r="AP221" s="47"/>
      <c r="AQ221" s="41"/>
      <c r="AR221" s="41"/>
      <c r="AS221" s="41"/>
      <c r="AT221" s="41"/>
      <c r="AU221" s="47" t="s">
        <v>205</v>
      </c>
      <c r="AV221" s="47"/>
      <c r="AW221" s="47"/>
      <c r="AX221" s="47"/>
      <c r="AY221" s="47"/>
      <c r="AZ221" s="47"/>
      <c r="BA221" s="47"/>
      <c r="BB221" s="47"/>
      <c r="BC221" s="47"/>
      <c r="BD221" s="47"/>
      <c r="BE221" s="47"/>
      <c r="BF221" s="47"/>
    </row>
    <row r="222" spans="1:64" ht="15" x14ac:dyDescent="0.2">
      <c r="AB222" s="41"/>
      <c r="AC222" s="41"/>
      <c r="AD222" s="41"/>
      <c r="AE222" s="41"/>
      <c r="AF222" s="41"/>
      <c r="AG222" s="41"/>
      <c r="AH222" s="42"/>
      <c r="AI222" s="42"/>
      <c r="AJ222" s="42"/>
      <c r="AK222" s="42"/>
      <c r="AL222" s="42"/>
      <c r="AM222" s="42"/>
      <c r="AN222" s="42"/>
      <c r="AO222" s="42"/>
      <c r="AP222" s="42"/>
      <c r="AQ222" s="41"/>
      <c r="AR222" s="41"/>
      <c r="AS222" s="41"/>
      <c r="AT222" s="41"/>
      <c r="AU222" s="42"/>
      <c r="AV222" s="42"/>
      <c r="AW222" s="42"/>
      <c r="AX222" s="42"/>
      <c r="AY222" s="42"/>
      <c r="AZ222" s="42"/>
      <c r="BA222" s="42"/>
      <c r="BB222" s="42"/>
      <c r="BC222" s="42"/>
      <c r="BD222" s="42"/>
      <c r="BE222" s="42"/>
      <c r="BF222" s="42"/>
    </row>
    <row r="223" spans="1:64" ht="18" customHeight="1" x14ac:dyDescent="0.2">
      <c r="A223" s="152" t="s">
        <v>256</v>
      </c>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41"/>
      <c r="AC223" s="41"/>
      <c r="AD223" s="41"/>
      <c r="AE223" s="41"/>
      <c r="AF223" s="41"/>
      <c r="AG223" s="41"/>
      <c r="AH223" s="68"/>
      <c r="AI223" s="68"/>
      <c r="AJ223" s="68"/>
      <c r="AK223" s="68"/>
      <c r="AL223" s="68"/>
      <c r="AM223" s="68"/>
      <c r="AN223" s="68"/>
      <c r="AO223" s="68"/>
      <c r="AP223" s="68"/>
      <c r="AQ223" s="41"/>
      <c r="AR223" s="41"/>
      <c r="AS223" s="41"/>
      <c r="AT223" s="41"/>
      <c r="AU223" s="154" t="s">
        <v>258</v>
      </c>
      <c r="AV223" s="151"/>
      <c r="AW223" s="151"/>
      <c r="AX223" s="151"/>
      <c r="AY223" s="151"/>
      <c r="AZ223" s="151"/>
      <c r="BA223" s="151"/>
      <c r="BB223" s="151"/>
      <c r="BC223" s="151"/>
      <c r="BD223" s="151"/>
      <c r="BE223" s="151"/>
      <c r="BF223" s="151"/>
    </row>
    <row r="224" spans="1:64" ht="12" customHeight="1" x14ac:dyDescent="0.2">
      <c r="AB224" s="41"/>
      <c r="AC224" s="41"/>
      <c r="AD224" s="41"/>
      <c r="AE224" s="41"/>
      <c r="AF224" s="41"/>
      <c r="AG224" s="41"/>
      <c r="AH224" s="47" t="s">
        <v>2</v>
      </c>
      <c r="AI224" s="47"/>
      <c r="AJ224" s="47"/>
      <c r="AK224" s="47"/>
      <c r="AL224" s="47"/>
      <c r="AM224" s="47"/>
      <c r="AN224" s="47"/>
      <c r="AO224" s="47"/>
      <c r="AP224" s="47"/>
      <c r="AQ224" s="41"/>
      <c r="AR224" s="41"/>
      <c r="AS224" s="41"/>
      <c r="AT224" s="41"/>
      <c r="AU224" s="47" t="s">
        <v>205</v>
      </c>
      <c r="AV224" s="47"/>
      <c r="AW224" s="47"/>
      <c r="AX224" s="47"/>
      <c r="AY224" s="47"/>
      <c r="AZ224" s="47"/>
      <c r="BA224" s="47"/>
      <c r="BB224" s="47"/>
      <c r="BC224" s="47"/>
      <c r="BD224" s="47"/>
      <c r="BE224" s="47"/>
      <c r="BF224" s="47"/>
    </row>
  </sheetData>
  <mergeCells count="1302">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3:AA223"/>
    <mergeCell ref="AH223:AP223"/>
    <mergeCell ref="AU223:BF223"/>
    <mergeCell ref="AH224:AP224"/>
    <mergeCell ref="AU224:BF224"/>
    <mergeCell ref="A31:D31"/>
    <mergeCell ref="E31:T31"/>
    <mergeCell ref="U31:Y31"/>
    <mergeCell ref="Z31:AD31"/>
    <mergeCell ref="AE31:AH31"/>
    <mergeCell ref="A216:BL216"/>
    <mergeCell ref="A220:AA220"/>
    <mergeCell ref="AH220:AP220"/>
    <mergeCell ref="AU220:BF220"/>
    <mergeCell ref="AH221:AP221"/>
    <mergeCell ref="AU221:BF221"/>
    <mergeCell ref="AW208:BD208"/>
    <mergeCell ref="BE208:BL208"/>
    <mergeCell ref="A210:BL210"/>
    <mergeCell ref="A211:BL211"/>
    <mergeCell ref="A214:BL214"/>
    <mergeCell ref="A215:BL215"/>
    <mergeCell ref="AQ207:AV207"/>
    <mergeCell ref="AW207:BD207"/>
    <mergeCell ref="BE207:BL207"/>
    <mergeCell ref="A208:F208"/>
    <mergeCell ref="G208:S208"/>
    <mergeCell ref="T208:Y208"/>
    <mergeCell ref="Z208:AD208"/>
    <mergeCell ref="AE208:AJ208"/>
    <mergeCell ref="AK208:AP208"/>
    <mergeCell ref="AQ208:AV208"/>
    <mergeCell ref="A207:F207"/>
    <mergeCell ref="G207:S207"/>
    <mergeCell ref="T207:Y207"/>
    <mergeCell ref="Z207:AD207"/>
    <mergeCell ref="AE207:AJ207"/>
    <mergeCell ref="AK207:AP207"/>
    <mergeCell ref="BE204:BL205"/>
    <mergeCell ref="A206:F206"/>
    <mergeCell ref="G206:S206"/>
    <mergeCell ref="T206:Y206"/>
    <mergeCell ref="Z206:AD206"/>
    <mergeCell ref="AE206:AJ206"/>
    <mergeCell ref="AK206:AP206"/>
    <mergeCell ref="AQ206:AV206"/>
    <mergeCell ref="AW206:BD206"/>
    <mergeCell ref="BE206:BL206"/>
    <mergeCell ref="A202:BL202"/>
    <mergeCell ref="A203:BL203"/>
    <mergeCell ref="A204:F205"/>
    <mergeCell ref="G204:S205"/>
    <mergeCell ref="T204:Y205"/>
    <mergeCell ref="Z204:AD205"/>
    <mergeCell ref="AE204:AJ205"/>
    <mergeCell ref="AK204:AP205"/>
    <mergeCell ref="AQ204:AV205"/>
    <mergeCell ref="AW204:BD205"/>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T195:AW196"/>
    <mergeCell ref="AX195:BG195"/>
    <mergeCell ref="BH195:BL196"/>
    <mergeCell ref="Z196:AD196"/>
    <mergeCell ref="AE196:AI196"/>
    <mergeCell ref="AX196:BB196"/>
    <mergeCell ref="BC196:BG196"/>
    <mergeCell ref="A193:BL193"/>
    <mergeCell ref="A194:F196"/>
    <mergeCell ref="G194:P196"/>
    <mergeCell ref="Q194:AN194"/>
    <mergeCell ref="AO194:BL194"/>
    <mergeCell ref="Q195:U196"/>
    <mergeCell ref="V195:Y196"/>
    <mergeCell ref="Z195:AI195"/>
    <mergeCell ref="AJ195:AN196"/>
    <mergeCell ref="AO195:AS196"/>
    <mergeCell ref="AK190:AP190"/>
    <mergeCell ref="AQ190:AV190"/>
    <mergeCell ref="AW190:BA190"/>
    <mergeCell ref="BB190:BF190"/>
    <mergeCell ref="BG190:BL190"/>
    <mergeCell ref="A192:BL192"/>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46 A97">
    <cfRule type="cellIs" dxfId="70" priority="39" stopIfTrue="1" operator="equal">
      <formula>A87</formula>
    </cfRule>
  </conditionalFormatting>
  <conditionalFormatting sqref="A107:C107 A121:C121">
    <cfRule type="cellIs" dxfId="69" priority="40" stopIfTrue="1" operator="equal">
      <formula>A106</formula>
    </cfRule>
    <cfRule type="cellIs" dxfId="68" priority="41" stopIfTrue="1" operator="equal">
      <formula>0</formula>
    </cfRule>
  </conditionalFormatting>
  <conditionalFormatting sqref="A89">
    <cfRule type="cellIs" dxfId="67" priority="38" stopIfTrue="1" operator="equal">
      <formula>A88</formula>
    </cfRule>
  </conditionalFormatting>
  <conditionalFormatting sqref="A99">
    <cfRule type="cellIs" dxfId="66" priority="159" stopIfTrue="1" operator="equal">
      <formula>A97</formula>
    </cfRule>
  </conditionalFormatting>
  <conditionalFormatting sqref="A98">
    <cfRule type="cellIs" dxfId="65" priority="36" stopIfTrue="1" operator="equal">
      <formula>A97</formula>
    </cfRule>
  </conditionalFormatting>
  <conditionalFormatting sqref="A147">
    <cfRule type="cellIs" dxfId="64" priority="2" stopIfTrue="1" operator="equal">
      <formula>A146</formula>
    </cfRule>
  </conditionalFormatting>
  <conditionalFormatting sqref="A108:C108">
    <cfRule type="cellIs" dxfId="63" priority="33" stopIfTrue="1" operator="equal">
      <formula>A107</formula>
    </cfRule>
    <cfRule type="cellIs" dxfId="62" priority="34" stopIfTrue="1" operator="equal">
      <formula>0</formula>
    </cfRule>
  </conditionalFormatting>
  <conditionalFormatting sqref="A109:C109">
    <cfRule type="cellIs" dxfId="61" priority="31" stopIfTrue="1" operator="equal">
      <formula>A108</formula>
    </cfRule>
    <cfRule type="cellIs" dxfId="60" priority="32" stopIfTrue="1" operator="equal">
      <formula>0</formula>
    </cfRule>
  </conditionalFormatting>
  <conditionalFormatting sqref="A110:C110">
    <cfRule type="cellIs" dxfId="59" priority="29" stopIfTrue="1" operator="equal">
      <formula>A109</formula>
    </cfRule>
    <cfRule type="cellIs" dxfId="58" priority="30" stopIfTrue="1" operator="equal">
      <formula>0</formula>
    </cfRule>
  </conditionalFormatting>
  <conditionalFormatting sqref="A111:C111">
    <cfRule type="cellIs" dxfId="57" priority="27" stopIfTrue="1" operator="equal">
      <formula>A110</formula>
    </cfRule>
    <cfRule type="cellIs" dxfId="56" priority="28" stopIfTrue="1" operator="equal">
      <formula>0</formula>
    </cfRule>
  </conditionalFormatting>
  <conditionalFormatting sqref="A112:C112">
    <cfRule type="cellIs" dxfId="55" priority="25" stopIfTrue="1" operator="equal">
      <formula>A111</formula>
    </cfRule>
    <cfRule type="cellIs" dxfId="54" priority="26" stopIfTrue="1" operator="equal">
      <formula>0</formula>
    </cfRule>
  </conditionalFormatting>
  <conditionalFormatting sqref="A113:C113">
    <cfRule type="cellIs" dxfId="53" priority="23" stopIfTrue="1" operator="equal">
      <formula>A112</formula>
    </cfRule>
    <cfRule type="cellIs" dxfId="52" priority="24" stopIfTrue="1" operator="equal">
      <formula>0</formula>
    </cfRule>
  </conditionalFormatting>
  <conditionalFormatting sqref="A114:C114">
    <cfRule type="cellIs" dxfId="51" priority="21" stopIfTrue="1" operator="equal">
      <formula>A113</formula>
    </cfRule>
    <cfRule type="cellIs" dxfId="50" priority="22" stopIfTrue="1" operator="equal">
      <formula>0</formula>
    </cfRule>
  </conditionalFormatting>
  <conditionalFormatting sqref="A122:C122">
    <cfRule type="cellIs" dxfId="49" priority="17" stopIfTrue="1" operator="equal">
      <formula>A121</formula>
    </cfRule>
    <cfRule type="cellIs" dxfId="48" priority="18" stopIfTrue="1" operator="equal">
      <formula>0</formula>
    </cfRule>
  </conditionalFormatting>
  <conditionalFormatting sqref="A123:C123">
    <cfRule type="cellIs" dxfId="47" priority="15" stopIfTrue="1" operator="equal">
      <formula>A122</formula>
    </cfRule>
    <cfRule type="cellIs" dxfId="46" priority="16" stopIfTrue="1" operator="equal">
      <formula>0</formula>
    </cfRule>
  </conditionalFormatting>
  <conditionalFormatting sqref="A124:C124">
    <cfRule type="cellIs" dxfId="45" priority="13" stopIfTrue="1" operator="equal">
      <formula>A123</formula>
    </cfRule>
    <cfRule type="cellIs" dxfId="44" priority="14" stopIfTrue="1" operator="equal">
      <formula>0</formula>
    </cfRule>
  </conditionalFormatting>
  <conditionalFormatting sqref="A125:C125">
    <cfRule type="cellIs" dxfId="43" priority="11" stopIfTrue="1" operator="equal">
      <formula>A124</formula>
    </cfRule>
    <cfRule type="cellIs" dxfId="42" priority="12" stopIfTrue="1" operator="equal">
      <formula>0</formula>
    </cfRule>
  </conditionalFormatting>
  <conditionalFormatting sqref="A126:C126">
    <cfRule type="cellIs" dxfId="41" priority="9" stopIfTrue="1" operator="equal">
      <formula>A125</formula>
    </cfRule>
    <cfRule type="cellIs" dxfId="40" priority="10" stopIfTrue="1" operator="equal">
      <formula>0</formula>
    </cfRule>
  </conditionalFormatting>
  <conditionalFormatting sqref="A127:C127">
    <cfRule type="cellIs" dxfId="39" priority="7" stopIfTrue="1" operator="equal">
      <formula>A126</formula>
    </cfRule>
    <cfRule type="cellIs" dxfId="38" priority="8" stopIfTrue="1" operator="equal">
      <formula>0</formula>
    </cfRule>
  </conditionalFormatting>
  <conditionalFormatting sqref="A128:C128">
    <cfRule type="cellIs" dxfId="37" priority="5" stopIfTrue="1" operator="equal">
      <formula>A127</formula>
    </cfRule>
    <cfRule type="cellIs" dxfId="3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19"/>
  <sheetViews>
    <sheetView view="pageBreakPreview" topLeftCell="A189" zoomScale="60" zoomScaleNormal="100" workbookViewId="0">
      <selection activeCell="A80" sqref="A79:IV80"/>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346</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0" t="str">
        <f>Додаток1!B5</f>
        <v>Чернівецька обласна державна адміністрація (обласна військова адміністрація)</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253</v>
      </c>
      <c r="AI4" s="57"/>
      <c r="AJ4" s="57"/>
      <c r="AK4" s="57"/>
      <c r="AL4" s="57"/>
      <c r="AM4" s="57"/>
      <c r="AN4" s="57"/>
      <c r="AO4" s="57"/>
      <c r="AP4" s="57"/>
      <c r="AQ4" s="57"/>
      <c r="AR4" s="57"/>
      <c r="AS4" s="24"/>
      <c r="AT4" s="155" t="s">
        <v>259</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0" t="s">
        <v>242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361</v>
      </c>
      <c r="AI7" s="57"/>
      <c r="AJ7" s="57"/>
      <c r="AK7" s="57"/>
      <c r="AL7" s="57"/>
      <c r="AM7" s="57"/>
      <c r="AN7" s="57"/>
      <c r="AO7" s="57"/>
      <c r="AP7" s="57"/>
      <c r="AQ7" s="57"/>
      <c r="AR7" s="57"/>
      <c r="AS7" s="57"/>
      <c r="AT7" s="57"/>
      <c r="AU7" s="57"/>
      <c r="AV7" s="57"/>
      <c r="AW7" s="57"/>
      <c r="AX7" s="57"/>
      <c r="AY7" s="57"/>
      <c r="AZ7" s="57"/>
      <c r="BA7" s="57"/>
      <c r="BB7" s="31"/>
      <c r="BC7" s="155" t="s">
        <v>259</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386</v>
      </c>
      <c r="C10" s="57"/>
      <c r="D10" s="57"/>
      <c r="E10" s="57"/>
      <c r="F10" s="57"/>
      <c r="G10" s="57"/>
      <c r="H10" s="57"/>
      <c r="I10" s="57"/>
      <c r="J10" s="57"/>
      <c r="K10" s="57"/>
      <c r="L10" s="57"/>
      <c r="N10" s="57" t="s">
        <v>387</v>
      </c>
      <c r="O10" s="57"/>
      <c r="P10" s="57"/>
      <c r="Q10" s="57"/>
      <c r="R10" s="57"/>
      <c r="S10" s="57"/>
      <c r="T10" s="57"/>
      <c r="U10" s="57"/>
      <c r="V10" s="57"/>
      <c r="W10" s="57"/>
      <c r="X10" s="57"/>
      <c r="Y10" s="57"/>
      <c r="Z10" s="31"/>
      <c r="AA10" s="57" t="s">
        <v>359</v>
      </c>
      <c r="AB10" s="57"/>
      <c r="AC10" s="57"/>
      <c r="AD10" s="57"/>
      <c r="AE10" s="57"/>
      <c r="AF10" s="57"/>
      <c r="AG10" s="57"/>
      <c r="AH10" s="57"/>
      <c r="AI10" s="57"/>
      <c r="AJ10" s="31"/>
      <c r="AK10" s="186" t="s">
        <v>249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260</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347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8" t="s">
        <v>380</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8" t="s">
        <v>380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21.7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63.75" customHeight="1" x14ac:dyDescent="0.2">
      <c r="A21" s="148" t="s">
        <v>385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334</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261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262</v>
      </c>
      <c r="V26" s="46"/>
      <c r="W26" s="46"/>
      <c r="X26" s="46"/>
      <c r="Y26" s="46"/>
      <c r="Z26" s="46"/>
      <c r="AA26" s="46"/>
      <c r="AB26" s="46"/>
      <c r="AC26" s="46"/>
      <c r="AD26" s="46"/>
      <c r="AE26" s="46"/>
      <c r="AF26" s="46"/>
      <c r="AG26" s="46"/>
      <c r="AH26" s="46"/>
      <c r="AI26" s="46"/>
      <c r="AJ26" s="46"/>
      <c r="AK26" s="46"/>
      <c r="AL26" s="46"/>
      <c r="AM26" s="46"/>
      <c r="AN26" s="46" t="s">
        <v>263</v>
      </c>
      <c r="AO26" s="46"/>
      <c r="AP26" s="46"/>
      <c r="AQ26" s="46"/>
      <c r="AR26" s="46"/>
      <c r="AS26" s="46"/>
      <c r="AT26" s="46"/>
      <c r="AU26" s="46"/>
      <c r="AV26" s="46"/>
      <c r="AW26" s="46"/>
      <c r="AX26" s="46"/>
      <c r="AY26" s="46"/>
      <c r="AZ26" s="46"/>
      <c r="BA26" s="46"/>
      <c r="BB26" s="46"/>
      <c r="BC26" s="46"/>
      <c r="BD26" s="46"/>
      <c r="BE26" s="46"/>
      <c r="BF26" s="46"/>
      <c r="BG26" s="46" t="s">
        <v>264</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x14ac:dyDescent="0.2">
      <c r="A30" s="156"/>
      <c r="B30" s="157"/>
      <c r="C30" s="157"/>
      <c r="D30" s="158"/>
      <c r="E30" s="130" t="s">
        <v>270</v>
      </c>
      <c r="F30" s="131"/>
      <c r="G30" s="131"/>
      <c r="H30" s="131"/>
      <c r="I30" s="131"/>
      <c r="J30" s="131"/>
      <c r="K30" s="131"/>
      <c r="L30" s="131"/>
      <c r="M30" s="131"/>
      <c r="N30" s="131"/>
      <c r="O30" s="131"/>
      <c r="P30" s="131"/>
      <c r="Q30" s="131"/>
      <c r="R30" s="131"/>
      <c r="S30" s="131"/>
      <c r="T30" s="132"/>
      <c r="U30" s="159">
        <v>0</v>
      </c>
      <c r="V30" s="159"/>
      <c r="W30" s="159"/>
      <c r="X30" s="159"/>
      <c r="Y30" s="159"/>
      <c r="Z30" s="159" t="s">
        <v>271</v>
      </c>
      <c r="AA30" s="159"/>
      <c r="AB30" s="159"/>
      <c r="AC30" s="159"/>
      <c r="AD30" s="159"/>
      <c r="AE30" s="160" t="s">
        <v>271</v>
      </c>
      <c r="AF30" s="161"/>
      <c r="AG30" s="161"/>
      <c r="AH30" s="162"/>
      <c r="AI30" s="160">
        <f>IF(ISNUMBER(U30),U30,0)+IF(ISNUMBER(Z30),Z30,0)</f>
        <v>0</v>
      </c>
      <c r="AJ30" s="161"/>
      <c r="AK30" s="161"/>
      <c r="AL30" s="161"/>
      <c r="AM30" s="162"/>
      <c r="AN30" s="160">
        <v>0</v>
      </c>
      <c r="AO30" s="161"/>
      <c r="AP30" s="161"/>
      <c r="AQ30" s="161"/>
      <c r="AR30" s="162"/>
      <c r="AS30" s="160" t="s">
        <v>271</v>
      </c>
      <c r="AT30" s="161"/>
      <c r="AU30" s="161"/>
      <c r="AV30" s="161"/>
      <c r="AW30" s="162"/>
      <c r="AX30" s="160" t="s">
        <v>271</v>
      </c>
      <c r="AY30" s="161"/>
      <c r="AZ30" s="161"/>
      <c r="BA30" s="162"/>
      <c r="BB30" s="160">
        <f>IF(ISNUMBER(AN30),AN30,0)+IF(ISNUMBER(AS30),AS30,0)</f>
        <v>0</v>
      </c>
      <c r="BC30" s="161"/>
      <c r="BD30" s="161"/>
      <c r="BE30" s="161"/>
      <c r="BF30" s="162"/>
      <c r="BG30" s="160">
        <v>45000000</v>
      </c>
      <c r="BH30" s="161"/>
      <c r="BI30" s="161"/>
      <c r="BJ30" s="161"/>
      <c r="BK30" s="162"/>
      <c r="BL30" s="160" t="s">
        <v>271</v>
      </c>
      <c r="BM30" s="161"/>
      <c r="BN30" s="161"/>
      <c r="BO30" s="161"/>
      <c r="BP30" s="162"/>
      <c r="BQ30" s="160" t="s">
        <v>271</v>
      </c>
      <c r="BR30" s="161"/>
      <c r="BS30" s="161"/>
      <c r="BT30" s="162"/>
      <c r="BU30" s="160">
        <f>IF(ISNUMBER(BG30),BG30,0)+IF(ISNUMBER(BL30),BL30,0)</f>
        <v>45000000</v>
      </c>
      <c r="BV30" s="161"/>
      <c r="BW30" s="161"/>
      <c r="BX30" s="161"/>
      <c r="BY30" s="162"/>
      <c r="CA30" s="136" t="s">
        <v>30</v>
      </c>
    </row>
    <row r="31" spans="1:79" s="9" customFormat="1" ht="12.75" customHeight="1" x14ac:dyDescent="0.2">
      <c r="A31" s="125"/>
      <c r="B31" s="126"/>
      <c r="C31" s="126"/>
      <c r="D31" s="128"/>
      <c r="E31" s="137" t="s">
        <v>179</v>
      </c>
      <c r="F31" s="138"/>
      <c r="G31" s="138"/>
      <c r="H31" s="138"/>
      <c r="I31" s="138"/>
      <c r="J31" s="138"/>
      <c r="K31" s="138"/>
      <c r="L31" s="138"/>
      <c r="M31" s="138"/>
      <c r="N31" s="138"/>
      <c r="O31" s="138"/>
      <c r="P31" s="138"/>
      <c r="Q31" s="138"/>
      <c r="R31" s="138"/>
      <c r="S31" s="138"/>
      <c r="T31" s="139"/>
      <c r="U31" s="163">
        <v>0</v>
      </c>
      <c r="V31" s="163"/>
      <c r="W31" s="163"/>
      <c r="X31" s="163"/>
      <c r="Y31" s="163"/>
      <c r="Z31" s="163">
        <v>0</v>
      </c>
      <c r="AA31" s="163"/>
      <c r="AB31" s="163"/>
      <c r="AC31" s="163"/>
      <c r="AD31" s="163"/>
      <c r="AE31" s="164">
        <v>0</v>
      </c>
      <c r="AF31" s="165"/>
      <c r="AG31" s="165"/>
      <c r="AH31" s="166"/>
      <c r="AI31" s="164">
        <f>IF(ISNUMBER(U31),U31,0)+IF(ISNUMBER(Z31),Z31,0)</f>
        <v>0</v>
      </c>
      <c r="AJ31" s="165"/>
      <c r="AK31" s="165"/>
      <c r="AL31" s="165"/>
      <c r="AM31" s="166"/>
      <c r="AN31" s="164">
        <v>0</v>
      </c>
      <c r="AO31" s="165"/>
      <c r="AP31" s="165"/>
      <c r="AQ31" s="165"/>
      <c r="AR31" s="166"/>
      <c r="AS31" s="164">
        <v>0</v>
      </c>
      <c r="AT31" s="165"/>
      <c r="AU31" s="165"/>
      <c r="AV31" s="165"/>
      <c r="AW31" s="166"/>
      <c r="AX31" s="164">
        <v>0</v>
      </c>
      <c r="AY31" s="165"/>
      <c r="AZ31" s="165"/>
      <c r="BA31" s="166"/>
      <c r="BB31" s="164">
        <f>IF(ISNUMBER(AN31),AN31,0)+IF(ISNUMBER(AS31),AS31,0)</f>
        <v>0</v>
      </c>
      <c r="BC31" s="165"/>
      <c r="BD31" s="165"/>
      <c r="BE31" s="165"/>
      <c r="BF31" s="166"/>
      <c r="BG31" s="164">
        <v>45000000</v>
      </c>
      <c r="BH31" s="165"/>
      <c r="BI31" s="165"/>
      <c r="BJ31" s="165"/>
      <c r="BK31" s="166"/>
      <c r="BL31" s="164">
        <v>0</v>
      </c>
      <c r="BM31" s="165"/>
      <c r="BN31" s="165"/>
      <c r="BO31" s="165"/>
      <c r="BP31" s="166"/>
      <c r="BQ31" s="164">
        <v>0</v>
      </c>
      <c r="BR31" s="165"/>
      <c r="BS31" s="165"/>
      <c r="BT31" s="166"/>
      <c r="BU31" s="164">
        <f>IF(ISNUMBER(BG31),BG31,0)+IF(ISNUMBER(BL31),BL31,0)</f>
        <v>45000000</v>
      </c>
      <c r="BV31" s="165"/>
      <c r="BW31" s="165"/>
      <c r="BX31" s="165"/>
      <c r="BY31" s="166"/>
    </row>
    <row r="33" spans="1:79" ht="14.25" customHeight="1" x14ac:dyDescent="0.2">
      <c r="A33" s="105" t="s">
        <v>348</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261</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265</v>
      </c>
      <c r="Y35" s="62"/>
      <c r="Z35" s="62"/>
      <c r="AA35" s="62"/>
      <c r="AB35" s="62"/>
      <c r="AC35" s="62"/>
      <c r="AD35" s="62"/>
      <c r="AE35" s="62"/>
      <c r="AF35" s="62"/>
      <c r="AG35" s="62"/>
      <c r="AH35" s="62"/>
      <c r="AI35" s="62"/>
      <c r="AJ35" s="62"/>
      <c r="AK35" s="62"/>
      <c r="AL35" s="62"/>
      <c r="AM35" s="62"/>
      <c r="AN35" s="62"/>
      <c r="AO35" s="62"/>
      <c r="AP35" s="62"/>
      <c r="AQ35" s="63"/>
      <c r="AR35" s="46" t="s">
        <v>267</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6" customFormat="1" ht="12.75" customHeight="1" x14ac:dyDescent="0.2">
      <c r="A39" s="156"/>
      <c r="B39" s="157"/>
      <c r="C39" s="157"/>
      <c r="D39" s="158"/>
      <c r="E39" s="130" t="s">
        <v>270</v>
      </c>
      <c r="F39" s="131"/>
      <c r="G39" s="131"/>
      <c r="H39" s="131"/>
      <c r="I39" s="131"/>
      <c r="J39" s="131"/>
      <c r="K39" s="131"/>
      <c r="L39" s="131"/>
      <c r="M39" s="131"/>
      <c r="N39" s="131"/>
      <c r="O39" s="131"/>
      <c r="P39" s="131"/>
      <c r="Q39" s="131"/>
      <c r="R39" s="131"/>
      <c r="S39" s="131"/>
      <c r="T39" s="131"/>
      <c r="U39" s="131"/>
      <c r="V39" s="131"/>
      <c r="W39" s="132"/>
      <c r="X39" s="160">
        <v>0</v>
      </c>
      <c r="Y39" s="161"/>
      <c r="Z39" s="161"/>
      <c r="AA39" s="161"/>
      <c r="AB39" s="162"/>
      <c r="AC39" s="160" t="s">
        <v>271</v>
      </c>
      <c r="AD39" s="161"/>
      <c r="AE39" s="161"/>
      <c r="AF39" s="161"/>
      <c r="AG39" s="162"/>
      <c r="AH39" s="160" t="s">
        <v>271</v>
      </c>
      <c r="AI39" s="161"/>
      <c r="AJ39" s="161"/>
      <c r="AK39" s="161"/>
      <c r="AL39" s="162"/>
      <c r="AM39" s="160">
        <f>IF(ISNUMBER(X39),X39,0)+IF(ISNUMBER(AC39),AC39,0)</f>
        <v>0</v>
      </c>
      <c r="AN39" s="161"/>
      <c r="AO39" s="161"/>
      <c r="AP39" s="161"/>
      <c r="AQ39" s="162"/>
      <c r="AR39" s="160">
        <v>0</v>
      </c>
      <c r="AS39" s="161"/>
      <c r="AT39" s="161"/>
      <c r="AU39" s="161"/>
      <c r="AV39" s="162"/>
      <c r="AW39" s="160" t="s">
        <v>271</v>
      </c>
      <c r="AX39" s="161"/>
      <c r="AY39" s="161"/>
      <c r="AZ39" s="161"/>
      <c r="BA39" s="162"/>
      <c r="BB39" s="160" t="s">
        <v>271</v>
      </c>
      <c r="BC39" s="161"/>
      <c r="BD39" s="161"/>
      <c r="BE39" s="161"/>
      <c r="BF39" s="162"/>
      <c r="BG39" s="159">
        <f>IF(ISNUMBER(AR39),AR39,0)+IF(ISNUMBER(AW39),AW39,0)</f>
        <v>0</v>
      </c>
      <c r="BH39" s="159"/>
      <c r="BI39" s="159"/>
      <c r="BJ39" s="159"/>
      <c r="BK39" s="159"/>
      <c r="CA39" s="136" t="s">
        <v>32</v>
      </c>
    </row>
    <row r="40" spans="1:79" s="9" customFormat="1" ht="12.75" customHeight="1" x14ac:dyDescent="0.2">
      <c r="A40" s="125"/>
      <c r="B40" s="126"/>
      <c r="C40" s="126"/>
      <c r="D40" s="128"/>
      <c r="E40" s="137" t="s">
        <v>179</v>
      </c>
      <c r="F40" s="138"/>
      <c r="G40" s="138"/>
      <c r="H40" s="138"/>
      <c r="I40" s="138"/>
      <c r="J40" s="138"/>
      <c r="K40" s="138"/>
      <c r="L40" s="138"/>
      <c r="M40" s="138"/>
      <c r="N40" s="138"/>
      <c r="O40" s="138"/>
      <c r="P40" s="138"/>
      <c r="Q40" s="138"/>
      <c r="R40" s="138"/>
      <c r="S40" s="138"/>
      <c r="T40" s="138"/>
      <c r="U40" s="138"/>
      <c r="V40" s="138"/>
      <c r="W40" s="139"/>
      <c r="X40" s="164">
        <v>0</v>
      </c>
      <c r="Y40" s="165"/>
      <c r="Z40" s="165"/>
      <c r="AA40" s="165"/>
      <c r="AB40" s="166"/>
      <c r="AC40" s="164">
        <v>0</v>
      </c>
      <c r="AD40" s="165"/>
      <c r="AE40" s="165"/>
      <c r="AF40" s="165"/>
      <c r="AG40" s="166"/>
      <c r="AH40" s="164">
        <v>0</v>
      </c>
      <c r="AI40" s="165"/>
      <c r="AJ40" s="165"/>
      <c r="AK40" s="165"/>
      <c r="AL40" s="166"/>
      <c r="AM40" s="164">
        <f>IF(ISNUMBER(X40),X40,0)+IF(ISNUMBER(AC40),AC40,0)</f>
        <v>0</v>
      </c>
      <c r="AN40" s="165"/>
      <c r="AO40" s="165"/>
      <c r="AP40" s="165"/>
      <c r="AQ40" s="166"/>
      <c r="AR40" s="164">
        <v>0</v>
      </c>
      <c r="AS40" s="165"/>
      <c r="AT40" s="165"/>
      <c r="AU40" s="165"/>
      <c r="AV40" s="166"/>
      <c r="AW40" s="164">
        <v>0</v>
      </c>
      <c r="AX40" s="165"/>
      <c r="AY40" s="165"/>
      <c r="AZ40" s="165"/>
      <c r="BA40" s="166"/>
      <c r="BB40" s="164">
        <v>0</v>
      </c>
      <c r="BC40" s="165"/>
      <c r="BD40" s="165"/>
      <c r="BE40" s="165"/>
      <c r="BF40" s="166"/>
      <c r="BG40" s="163">
        <f>IF(ISNUMBER(AR40),AR40,0)+IF(ISNUMBER(AW40),AW40,0)</f>
        <v>0</v>
      </c>
      <c r="BH40" s="163"/>
      <c r="BI40" s="163"/>
      <c r="BJ40" s="163"/>
      <c r="BK40" s="163"/>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335</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261</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262</v>
      </c>
      <c r="V46" s="62"/>
      <c r="W46" s="62"/>
      <c r="X46" s="62"/>
      <c r="Y46" s="62"/>
      <c r="Z46" s="62"/>
      <c r="AA46" s="62"/>
      <c r="AB46" s="62"/>
      <c r="AC46" s="62"/>
      <c r="AD46" s="62"/>
      <c r="AE46" s="62"/>
      <c r="AF46" s="62"/>
      <c r="AG46" s="62"/>
      <c r="AH46" s="62"/>
      <c r="AI46" s="62"/>
      <c r="AJ46" s="62"/>
      <c r="AK46" s="62"/>
      <c r="AL46" s="62"/>
      <c r="AM46" s="63"/>
      <c r="AN46" s="61" t="s">
        <v>263</v>
      </c>
      <c r="AO46" s="62"/>
      <c r="AP46" s="62"/>
      <c r="AQ46" s="62"/>
      <c r="AR46" s="62"/>
      <c r="AS46" s="62"/>
      <c r="AT46" s="62"/>
      <c r="AU46" s="62"/>
      <c r="AV46" s="62"/>
      <c r="AW46" s="62"/>
      <c r="AX46" s="62"/>
      <c r="AY46" s="62"/>
      <c r="AZ46" s="62"/>
      <c r="BA46" s="62"/>
      <c r="BB46" s="62"/>
      <c r="BC46" s="62"/>
      <c r="BD46" s="62"/>
      <c r="BE46" s="62"/>
      <c r="BF46" s="63"/>
      <c r="BG46" s="61" t="s">
        <v>264</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6" customFormat="1" ht="25.5" customHeight="1" x14ac:dyDescent="0.2">
      <c r="A50" s="156">
        <v>2620</v>
      </c>
      <c r="B50" s="157"/>
      <c r="C50" s="157"/>
      <c r="D50" s="158"/>
      <c r="E50" s="130" t="s">
        <v>378</v>
      </c>
      <c r="F50" s="131"/>
      <c r="G50" s="131"/>
      <c r="H50" s="131"/>
      <c r="I50" s="131"/>
      <c r="J50" s="131"/>
      <c r="K50" s="131"/>
      <c r="L50" s="131"/>
      <c r="M50" s="131"/>
      <c r="N50" s="131"/>
      <c r="O50" s="131"/>
      <c r="P50" s="131"/>
      <c r="Q50" s="131"/>
      <c r="R50" s="131"/>
      <c r="S50" s="131"/>
      <c r="T50" s="132"/>
      <c r="U50" s="160">
        <v>0</v>
      </c>
      <c r="V50" s="161"/>
      <c r="W50" s="161"/>
      <c r="X50" s="161"/>
      <c r="Y50" s="162"/>
      <c r="Z50" s="160">
        <v>0</v>
      </c>
      <c r="AA50" s="161"/>
      <c r="AB50" s="161"/>
      <c r="AC50" s="161"/>
      <c r="AD50" s="162"/>
      <c r="AE50" s="160">
        <v>0</v>
      </c>
      <c r="AF50" s="161"/>
      <c r="AG50" s="161"/>
      <c r="AH50" s="162"/>
      <c r="AI50" s="160">
        <f>IF(ISNUMBER(U50),U50,0)+IF(ISNUMBER(Z50),Z50,0)</f>
        <v>0</v>
      </c>
      <c r="AJ50" s="161"/>
      <c r="AK50" s="161"/>
      <c r="AL50" s="161"/>
      <c r="AM50" s="162"/>
      <c r="AN50" s="160">
        <v>0</v>
      </c>
      <c r="AO50" s="161"/>
      <c r="AP50" s="161"/>
      <c r="AQ50" s="161"/>
      <c r="AR50" s="162"/>
      <c r="AS50" s="160">
        <v>0</v>
      </c>
      <c r="AT50" s="161"/>
      <c r="AU50" s="161"/>
      <c r="AV50" s="161"/>
      <c r="AW50" s="162"/>
      <c r="AX50" s="160">
        <v>0</v>
      </c>
      <c r="AY50" s="161"/>
      <c r="AZ50" s="161"/>
      <c r="BA50" s="162"/>
      <c r="BB50" s="160">
        <f>IF(ISNUMBER(AN50),AN50,0)+IF(ISNUMBER(AS50),AS50,0)</f>
        <v>0</v>
      </c>
      <c r="BC50" s="161"/>
      <c r="BD50" s="161"/>
      <c r="BE50" s="161"/>
      <c r="BF50" s="162"/>
      <c r="BG50" s="160">
        <v>30000000</v>
      </c>
      <c r="BH50" s="161"/>
      <c r="BI50" s="161"/>
      <c r="BJ50" s="161"/>
      <c r="BK50" s="162"/>
      <c r="BL50" s="160">
        <v>0</v>
      </c>
      <c r="BM50" s="161"/>
      <c r="BN50" s="161"/>
      <c r="BO50" s="161"/>
      <c r="BP50" s="162"/>
      <c r="BQ50" s="160">
        <v>0</v>
      </c>
      <c r="BR50" s="161"/>
      <c r="BS50" s="161"/>
      <c r="BT50" s="162"/>
      <c r="BU50" s="160">
        <f>IF(ISNUMBER(BG50),BG50,0)+IF(ISNUMBER(BL50),BL50,0)</f>
        <v>30000000</v>
      </c>
      <c r="BV50" s="161"/>
      <c r="BW50" s="161"/>
      <c r="BX50" s="161"/>
      <c r="BY50" s="162"/>
      <c r="CA50" s="136" t="s">
        <v>34</v>
      </c>
    </row>
    <row r="51" spans="1:79" s="136" customFormat="1" ht="25.5" customHeight="1" x14ac:dyDescent="0.2">
      <c r="A51" s="156">
        <v>3220</v>
      </c>
      <c r="B51" s="157"/>
      <c r="C51" s="157"/>
      <c r="D51" s="158"/>
      <c r="E51" s="130" t="s">
        <v>379</v>
      </c>
      <c r="F51" s="131"/>
      <c r="G51" s="131"/>
      <c r="H51" s="131"/>
      <c r="I51" s="131"/>
      <c r="J51" s="131"/>
      <c r="K51" s="131"/>
      <c r="L51" s="131"/>
      <c r="M51" s="131"/>
      <c r="N51" s="131"/>
      <c r="O51" s="131"/>
      <c r="P51" s="131"/>
      <c r="Q51" s="131"/>
      <c r="R51" s="131"/>
      <c r="S51" s="131"/>
      <c r="T51" s="132"/>
      <c r="U51" s="160">
        <v>0</v>
      </c>
      <c r="V51" s="161"/>
      <c r="W51" s="161"/>
      <c r="X51" s="161"/>
      <c r="Y51" s="162"/>
      <c r="Z51" s="160">
        <v>0</v>
      </c>
      <c r="AA51" s="161"/>
      <c r="AB51" s="161"/>
      <c r="AC51" s="161"/>
      <c r="AD51" s="162"/>
      <c r="AE51" s="160">
        <v>0</v>
      </c>
      <c r="AF51" s="161"/>
      <c r="AG51" s="161"/>
      <c r="AH51" s="162"/>
      <c r="AI51" s="160">
        <f>IF(ISNUMBER(U51),U51,0)+IF(ISNUMBER(Z51),Z51,0)</f>
        <v>0</v>
      </c>
      <c r="AJ51" s="161"/>
      <c r="AK51" s="161"/>
      <c r="AL51" s="161"/>
      <c r="AM51" s="162"/>
      <c r="AN51" s="160">
        <v>0</v>
      </c>
      <c r="AO51" s="161"/>
      <c r="AP51" s="161"/>
      <c r="AQ51" s="161"/>
      <c r="AR51" s="162"/>
      <c r="AS51" s="160">
        <v>0</v>
      </c>
      <c r="AT51" s="161"/>
      <c r="AU51" s="161"/>
      <c r="AV51" s="161"/>
      <c r="AW51" s="162"/>
      <c r="AX51" s="160">
        <v>0</v>
      </c>
      <c r="AY51" s="161"/>
      <c r="AZ51" s="161"/>
      <c r="BA51" s="162"/>
      <c r="BB51" s="160">
        <f>IF(ISNUMBER(AN51),AN51,0)+IF(ISNUMBER(AS51),AS51,0)</f>
        <v>0</v>
      </c>
      <c r="BC51" s="161"/>
      <c r="BD51" s="161"/>
      <c r="BE51" s="161"/>
      <c r="BF51" s="162"/>
      <c r="BG51" s="160">
        <v>15000000</v>
      </c>
      <c r="BH51" s="161"/>
      <c r="BI51" s="161"/>
      <c r="BJ51" s="161"/>
      <c r="BK51" s="162"/>
      <c r="BL51" s="160">
        <v>0</v>
      </c>
      <c r="BM51" s="161"/>
      <c r="BN51" s="161"/>
      <c r="BO51" s="161"/>
      <c r="BP51" s="162"/>
      <c r="BQ51" s="160">
        <v>0</v>
      </c>
      <c r="BR51" s="161"/>
      <c r="BS51" s="161"/>
      <c r="BT51" s="162"/>
      <c r="BU51" s="160">
        <f>IF(ISNUMBER(BG51),BG51,0)+IF(ISNUMBER(BL51),BL51,0)</f>
        <v>15000000</v>
      </c>
      <c r="BV51" s="161"/>
      <c r="BW51" s="161"/>
      <c r="BX51" s="161"/>
      <c r="BY51" s="162"/>
    </row>
    <row r="52" spans="1:79" s="9" customFormat="1" ht="12.75" customHeight="1" x14ac:dyDescent="0.2">
      <c r="A52" s="125"/>
      <c r="B52" s="126"/>
      <c r="C52" s="126"/>
      <c r="D52" s="128"/>
      <c r="E52" s="137" t="s">
        <v>179</v>
      </c>
      <c r="F52" s="138"/>
      <c r="G52" s="138"/>
      <c r="H52" s="138"/>
      <c r="I52" s="138"/>
      <c r="J52" s="138"/>
      <c r="K52" s="138"/>
      <c r="L52" s="138"/>
      <c r="M52" s="138"/>
      <c r="N52" s="138"/>
      <c r="O52" s="138"/>
      <c r="P52" s="138"/>
      <c r="Q52" s="138"/>
      <c r="R52" s="138"/>
      <c r="S52" s="138"/>
      <c r="T52" s="139"/>
      <c r="U52" s="164">
        <v>0</v>
      </c>
      <c r="V52" s="165"/>
      <c r="W52" s="165"/>
      <c r="X52" s="165"/>
      <c r="Y52" s="166"/>
      <c r="Z52" s="164">
        <v>0</v>
      </c>
      <c r="AA52" s="165"/>
      <c r="AB52" s="165"/>
      <c r="AC52" s="165"/>
      <c r="AD52" s="166"/>
      <c r="AE52" s="164">
        <v>0</v>
      </c>
      <c r="AF52" s="165"/>
      <c r="AG52" s="165"/>
      <c r="AH52" s="166"/>
      <c r="AI52" s="164">
        <f>IF(ISNUMBER(U52),U52,0)+IF(ISNUMBER(Z52),Z52,0)</f>
        <v>0</v>
      </c>
      <c r="AJ52" s="165"/>
      <c r="AK52" s="165"/>
      <c r="AL52" s="165"/>
      <c r="AM52" s="166"/>
      <c r="AN52" s="164">
        <v>0</v>
      </c>
      <c r="AO52" s="165"/>
      <c r="AP52" s="165"/>
      <c r="AQ52" s="165"/>
      <c r="AR52" s="166"/>
      <c r="AS52" s="164">
        <v>0</v>
      </c>
      <c r="AT52" s="165"/>
      <c r="AU52" s="165"/>
      <c r="AV52" s="165"/>
      <c r="AW52" s="166"/>
      <c r="AX52" s="164">
        <v>0</v>
      </c>
      <c r="AY52" s="165"/>
      <c r="AZ52" s="165"/>
      <c r="BA52" s="166"/>
      <c r="BB52" s="164">
        <f>IF(ISNUMBER(AN52),AN52,0)+IF(ISNUMBER(AS52),AS52,0)</f>
        <v>0</v>
      </c>
      <c r="BC52" s="165"/>
      <c r="BD52" s="165"/>
      <c r="BE52" s="165"/>
      <c r="BF52" s="166"/>
      <c r="BG52" s="164">
        <v>45000000</v>
      </c>
      <c r="BH52" s="165"/>
      <c r="BI52" s="165"/>
      <c r="BJ52" s="165"/>
      <c r="BK52" s="166"/>
      <c r="BL52" s="164">
        <v>0</v>
      </c>
      <c r="BM52" s="165"/>
      <c r="BN52" s="165"/>
      <c r="BO52" s="165"/>
      <c r="BP52" s="166"/>
      <c r="BQ52" s="164">
        <v>0</v>
      </c>
      <c r="BR52" s="165"/>
      <c r="BS52" s="165"/>
      <c r="BT52" s="166"/>
      <c r="BU52" s="164">
        <f>IF(ISNUMBER(BG52),BG52,0)+IF(ISNUMBER(BL52),BL52,0)</f>
        <v>45000000</v>
      </c>
      <c r="BV52" s="165"/>
      <c r="BW52" s="165"/>
      <c r="BX52" s="165"/>
      <c r="BY52" s="166"/>
    </row>
    <row r="54" spans="1:79" ht="14.25" customHeight="1" x14ac:dyDescent="0.2">
      <c r="A54" s="48" t="s">
        <v>336</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15" customHeight="1" x14ac:dyDescent="0.2">
      <c r="A55" s="69" t="s">
        <v>261</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row>
    <row r="56" spans="1:79" ht="23.1" customHeight="1" x14ac:dyDescent="0.2">
      <c r="A56" s="88" t="s">
        <v>150</v>
      </c>
      <c r="B56" s="89"/>
      <c r="C56" s="89"/>
      <c r="D56" s="89"/>
      <c r="E56" s="90"/>
      <c r="F56" s="46" t="s">
        <v>20</v>
      </c>
      <c r="G56" s="46"/>
      <c r="H56" s="46"/>
      <c r="I56" s="46"/>
      <c r="J56" s="46"/>
      <c r="K56" s="46"/>
      <c r="L56" s="46"/>
      <c r="M56" s="46"/>
      <c r="N56" s="46"/>
      <c r="O56" s="46"/>
      <c r="P56" s="46"/>
      <c r="Q56" s="46"/>
      <c r="R56" s="46"/>
      <c r="S56" s="46"/>
      <c r="T56" s="46"/>
      <c r="U56" s="61" t="s">
        <v>262</v>
      </c>
      <c r="V56" s="62"/>
      <c r="W56" s="62"/>
      <c r="X56" s="62"/>
      <c r="Y56" s="62"/>
      <c r="Z56" s="62"/>
      <c r="AA56" s="62"/>
      <c r="AB56" s="62"/>
      <c r="AC56" s="62"/>
      <c r="AD56" s="62"/>
      <c r="AE56" s="62"/>
      <c r="AF56" s="62"/>
      <c r="AG56" s="62"/>
      <c r="AH56" s="62"/>
      <c r="AI56" s="62"/>
      <c r="AJ56" s="62"/>
      <c r="AK56" s="62"/>
      <c r="AL56" s="62"/>
      <c r="AM56" s="63"/>
      <c r="AN56" s="61" t="s">
        <v>263</v>
      </c>
      <c r="AO56" s="62"/>
      <c r="AP56" s="62"/>
      <c r="AQ56" s="62"/>
      <c r="AR56" s="62"/>
      <c r="AS56" s="62"/>
      <c r="AT56" s="62"/>
      <c r="AU56" s="62"/>
      <c r="AV56" s="62"/>
      <c r="AW56" s="62"/>
      <c r="AX56" s="62"/>
      <c r="AY56" s="62"/>
      <c r="AZ56" s="62"/>
      <c r="BA56" s="62"/>
      <c r="BB56" s="62"/>
      <c r="BC56" s="62"/>
      <c r="BD56" s="62"/>
      <c r="BE56" s="62"/>
      <c r="BF56" s="63"/>
      <c r="BG56" s="61" t="s">
        <v>264</v>
      </c>
      <c r="BH56" s="62"/>
      <c r="BI56" s="62"/>
      <c r="BJ56" s="62"/>
      <c r="BK56" s="62"/>
      <c r="BL56" s="62"/>
      <c r="BM56" s="62"/>
      <c r="BN56" s="62"/>
      <c r="BO56" s="62"/>
      <c r="BP56" s="62"/>
      <c r="BQ56" s="62"/>
      <c r="BR56" s="62"/>
      <c r="BS56" s="62"/>
      <c r="BT56" s="62"/>
      <c r="BU56" s="62"/>
      <c r="BV56" s="62"/>
      <c r="BW56" s="62"/>
      <c r="BX56" s="62"/>
      <c r="BY56" s="63"/>
    </row>
    <row r="57" spans="1:79" ht="51.75" customHeight="1" x14ac:dyDescent="0.2">
      <c r="A57" s="91"/>
      <c r="B57" s="92"/>
      <c r="C57" s="92"/>
      <c r="D57" s="92"/>
      <c r="E57" s="93"/>
      <c r="F57" s="46"/>
      <c r="G57" s="46"/>
      <c r="H57" s="46"/>
      <c r="I57" s="46"/>
      <c r="J57" s="46"/>
      <c r="K57" s="46"/>
      <c r="L57" s="46"/>
      <c r="M57" s="46"/>
      <c r="N57" s="46"/>
      <c r="O57" s="46"/>
      <c r="P57" s="46"/>
      <c r="Q57" s="46"/>
      <c r="R57" s="46"/>
      <c r="S57" s="46"/>
      <c r="T57" s="46"/>
      <c r="U57" s="61" t="s">
        <v>5</v>
      </c>
      <c r="V57" s="62"/>
      <c r="W57" s="62"/>
      <c r="X57" s="62"/>
      <c r="Y57" s="63"/>
      <c r="Z57" s="61" t="s">
        <v>4</v>
      </c>
      <c r="AA57" s="62"/>
      <c r="AB57" s="62"/>
      <c r="AC57" s="62"/>
      <c r="AD57" s="63"/>
      <c r="AE57" s="76" t="s">
        <v>147</v>
      </c>
      <c r="AF57" s="77"/>
      <c r="AG57" s="77"/>
      <c r="AH57" s="78"/>
      <c r="AI57" s="61" t="s">
        <v>6</v>
      </c>
      <c r="AJ57" s="62"/>
      <c r="AK57" s="62"/>
      <c r="AL57" s="62"/>
      <c r="AM57" s="63"/>
      <c r="AN57" s="61" t="s">
        <v>5</v>
      </c>
      <c r="AO57" s="62"/>
      <c r="AP57" s="62"/>
      <c r="AQ57" s="62"/>
      <c r="AR57" s="63"/>
      <c r="AS57" s="61" t="s">
        <v>4</v>
      </c>
      <c r="AT57" s="62"/>
      <c r="AU57" s="62"/>
      <c r="AV57" s="62"/>
      <c r="AW57" s="63"/>
      <c r="AX57" s="76" t="s">
        <v>147</v>
      </c>
      <c r="AY57" s="77"/>
      <c r="AZ57" s="77"/>
      <c r="BA57" s="78"/>
      <c r="BB57" s="61" t="s">
        <v>118</v>
      </c>
      <c r="BC57" s="62"/>
      <c r="BD57" s="62"/>
      <c r="BE57" s="62"/>
      <c r="BF57" s="63"/>
      <c r="BG57" s="61" t="s">
        <v>5</v>
      </c>
      <c r="BH57" s="62"/>
      <c r="BI57" s="62"/>
      <c r="BJ57" s="62"/>
      <c r="BK57" s="63"/>
      <c r="BL57" s="61" t="s">
        <v>4</v>
      </c>
      <c r="BM57" s="62"/>
      <c r="BN57" s="62"/>
      <c r="BO57" s="62"/>
      <c r="BP57" s="63"/>
      <c r="BQ57" s="76" t="s">
        <v>147</v>
      </c>
      <c r="BR57" s="77"/>
      <c r="BS57" s="77"/>
      <c r="BT57" s="78"/>
      <c r="BU57" s="46" t="s">
        <v>119</v>
      </c>
      <c r="BV57" s="46"/>
      <c r="BW57" s="46"/>
      <c r="BX57" s="46"/>
      <c r="BY57" s="46"/>
    </row>
    <row r="58" spans="1:79" ht="15" customHeight="1" x14ac:dyDescent="0.2">
      <c r="A58" s="61">
        <v>1</v>
      </c>
      <c r="B58" s="62"/>
      <c r="C58" s="62"/>
      <c r="D58" s="62"/>
      <c r="E58" s="63"/>
      <c r="F58" s="61">
        <v>2</v>
      </c>
      <c r="G58" s="62"/>
      <c r="H58" s="62"/>
      <c r="I58" s="62"/>
      <c r="J58" s="62"/>
      <c r="K58" s="62"/>
      <c r="L58" s="62"/>
      <c r="M58" s="62"/>
      <c r="N58" s="62"/>
      <c r="O58" s="62"/>
      <c r="P58" s="62"/>
      <c r="Q58" s="62"/>
      <c r="R58" s="62"/>
      <c r="S58" s="62"/>
      <c r="T58" s="63"/>
      <c r="U58" s="61">
        <v>3</v>
      </c>
      <c r="V58" s="62"/>
      <c r="W58" s="62"/>
      <c r="X58" s="62"/>
      <c r="Y58" s="63"/>
      <c r="Z58" s="61">
        <v>4</v>
      </c>
      <c r="AA58" s="62"/>
      <c r="AB58" s="62"/>
      <c r="AC58" s="62"/>
      <c r="AD58" s="63"/>
      <c r="AE58" s="61">
        <v>5</v>
      </c>
      <c r="AF58" s="62"/>
      <c r="AG58" s="62"/>
      <c r="AH58" s="63"/>
      <c r="AI58" s="61">
        <v>6</v>
      </c>
      <c r="AJ58" s="62"/>
      <c r="AK58" s="62"/>
      <c r="AL58" s="62"/>
      <c r="AM58" s="63"/>
      <c r="AN58" s="61">
        <v>7</v>
      </c>
      <c r="AO58" s="62"/>
      <c r="AP58" s="62"/>
      <c r="AQ58" s="62"/>
      <c r="AR58" s="63"/>
      <c r="AS58" s="61">
        <v>8</v>
      </c>
      <c r="AT58" s="62"/>
      <c r="AU58" s="62"/>
      <c r="AV58" s="62"/>
      <c r="AW58" s="63"/>
      <c r="AX58" s="61">
        <v>9</v>
      </c>
      <c r="AY58" s="62"/>
      <c r="AZ58" s="62"/>
      <c r="BA58" s="63"/>
      <c r="BB58" s="61">
        <v>10</v>
      </c>
      <c r="BC58" s="62"/>
      <c r="BD58" s="62"/>
      <c r="BE58" s="62"/>
      <c r="BF58" s="63"/>
      <c r="BG58" s="61">
        <v>11</v>
      </c>
      <c r="BH58" s="62"/>
      <c r="BI58" s="62"/>
      <c r="BJ58" s="62"/>
      <c r="BK58" s="63"/>
      <c r="BL58" s="61">
        <v>12</v>
      </c>
      <c r="BM58" s="62"/>
      <c r="BN58" s="62"/>
      <c r="BO58" s="62"/>
      <c r="BP58" s="63"/>
      <c r="BQ58" s="61">
        <v>13</v>
      </c>
      <c r="BR58" s="62"/>
      <c r="BS58" s="62"/>
      <c r="BT58" s="63"/>
      <c r="BU58" s="46">
        <v>14</v>
      </c>
      <c r="BV58" s="46"/>
      <c r="BW58" s="46"/>
      <c r="BX58" s="46"/>
      <c r="BY58" s="46"/>
    </row>
    <row r="59" spans="1:79" s="2" customFormat="1" ht="13.5" hidden="1" customHeight="1" x14ac:dyDescent="0.2">
      <c r="A59" s="64" t="s">
        <v>85</v>
      </c>
      <c r="B59" s="65"/>
      <c r="C59" s="65"/>
      <c r="D59" s="65"/>
      <c r="E59" s="66"/>
      <c r="F59" s="64" t="s">
        <v>78</v>
      </c>
      <c r="G59" s="65"/>
      <c r="H59" s="65"/>
      <c r="I59" s="65"/>
      <c r="J59" s="65"/>
      <c r="K59" s="65"/>
      <c r="L59" s="65"/>
      <c r="M59" s="65"/>
      <c r="N59" s="65"/>
      <c r="O59" s="65"/>
      <c r="P59" s="65"/>
      <c r="Q59" s="65"/>
      <c r="R59" s="65"/>
      <c r="S59" s="65"/>
      <c r="T59" s="66"/>
      <c r="U59" s="64" t="s">
        <v>86</v>
      </c>
      <c r="V59" s="65"/>
      <c r="W59" s="65"/>
      <c r="X59" s="65"/>
      <c r="Y59" s="66"/>
      <c r="Z59" s="64" t="s">
        <v>87</v>
      </c>
      <c r="AA59" s="65"/>
      <c r="AB59" s="65"/>
      <c r="AC59" s="65"/>
      <c r="AD59" s="66"/>
      <c r="AE59" s="64" t="s">
        <v>113</v>
      </c>
      <c r="AF59" s="65"/>
      <c r="AG59" s="65"/>
      <c r="AH59" s="66"/>
      <c r="AI59" s="72" t="s">
        <v>217</v>
      </c>
      <c r="AJ59" s="73"/>
      <c r="AK59" s="73"/>
      <c r="AL59" s="73"/>
      <c r="AM59" s="74"/>
      <c r="AN59" s="64" t="s">
        <v>88</v>
      </c>
      <c r="AO59" s="65"/>
      <c r="AP59" s="65"/>
      <c r="AQ59" s="65"/>
      <c r="AR59" s="66"/>
      <c r="AS59" s="64" t="s">
        <v>89</v>
      </c>
      <c r="AT59" s="65"/>
      <c r="AU59" s="65"/>
      <c r="AV59" s="65"/>
      <c r="AW59" s="66"/>
      <c r="AX59" s="64" t="s">
        <v>114</v>
      </c>
      <c r="AY59" s="65"/>
      <c r="AZ59" s="65"/>
      <c r="BA59" s="66"/>
      <c r="BB59" s="72" t="s">
        <v>217</v>
      </c>
      <c r="BC59" s="73"/>
      <c r="BD59" s="73"/>
      <c r="BE59" s="73"/>
      <c r="BF59" s="74"/>
      <c r="BG59" s="64" t="s">
        <v>79</v>
      </c>
      <c r="BH59" s="65"/>
      <c r="BI59" s="65"/>
      <c r="BJ59" s="65"/>
      <c r="BK59" s="66"/>
      <c r="BL59" s="64" t="s">
        <v>80</v>
      </c>
      <c r="BM59" s="65"/>
      <c r="BN59" s="65"/>
      <c r="BO59" s="65"/>
      <c r="BP59" s="66"/>
      <c r="BQ59" s="64" t="s">
        <v>115</v>
      </c>
      <c r="BR59" s="65"/>
      <c r="BS59" s="65"/>
      <c r="BT59" s="66"/>
      <c r="BU59" s="75" t="s">
        <v>217</v>
      </c>
      <c r="BV59" s="75"/>
      <c r="BW59" s="75"/>
      <c r="BX59" s="75"/>
      <c r="BY59" s="75"/>
      <c r="CA59" t="s">
        <v>35</v>
      </c>
    </row>
    <row r="60" spans="1:79" s="9" customFormat="1" ht="12.75" customHeight="1" x14ac:dyDescent="0.2">
      <c r="A60" s="125"/>
      <c r="B60" s="126"/>
      <c r="C60" s="126"/>
      <c r="D60" s="126"/>
      <c r="E60" s="128"/>
      <c r="F60" s="125" t="s">
        <v>179</v>
      </c>
      <c r="G60" s="126"/>
      <c r="H60" s="126"/>
      <c r="I60" s="126"/>
      <c r="J60" s="126"/>
      <c r="K60" s="126"/>
      <c r="L60" s="126"/>
      <c r="M60" s="126"/>
      <c r="N60" s="126"/>
      <c r="O60" s="126"/>
      <c r="P60" s="126"/>
      <c r="Q60" s="126"/>
      <c r="R60" s="126"/>
      <c r="S60" s="126"/>
      <c r="T60" s="128"/>
      <c r="U60" s="164"/>
      <c r="V60" s="165"/>
      <c r="W60" s="165"/>
      <c r="X60" s="165"/>
      <c r="Y60" s="166"/>
      <c r="Z60" s="164"/>
      <c r="AA60" s="165"/>
      <c r="AB60" s="165"/>
      <c r="AC60" s="165"/>
      <c r="AD60" s="166"/>
      <c r="AE60" s="164"/>
      <c r="AF60" s="165"/>
      <c r="AG60" s="165"/>
      <c r="AH60" s="166"/>
      <c r="AI60" s="164">
        <f>IF(ISNUMBER(U60),U60,0)+IF(ISNUMBER(Z60),Z60,0)</f>
        <v>0</v>
      </c>
      <c r="AJ60" s="165"/>
      <c r="AK60" s="165"/>
      <c r="AL60" s="165"/>
      <c r="AM60" s="166"/>
      <c r="AN60" s="164"/>
      <c r="AO60" s="165"/>
      <c r="AP60" s="165"/>
      <c r="AQ60" s="165"/>
      <c r="AR60" s="166"/>
      <c r="AS60" s="164"/>
      <c r="AT60" s="165"/>
      <c r="AU60" s="165"/>
      <c r="AV60" s="165"/>
      <c r="AW60" s="166"/>
      <c r="AX60" s="164"/>
      <c r="AY60" s="165"/>
      <c r="AZ60" s="165"/>
      <c r="BA60" s="166"/>
      <c r="BB60" s="164">
        <f>IF(ISNUMBER(AN60),AN60,0)+IF(ISNUMBER(AS60),AS60,0)</f>
        <v>0</v>
      </c>
      <c r="BC60" s="165"/>
      <c r="BD60" s="165"/>
      <c r="BE60" s="165"/>
      <c r="BF60" s="166"/>
      <c r="BG60" s="164"/>
      <c r="BH60" s="165"/>
      <c r="BI60" s="165"/>
      <c r="BJ60" s="165"/>
      <c r="BK60" s="166"/>
      <c r="BL60" s="164"/>
      <c r="BM60" s="165"/>
      <c r="BN60" s="165"/>
      <c r="BO60" s="165"/>
      <c r="BP60" s="166"/>
      <c r="BQ60" s="164"/>
      <c r="BR60" s="165"/>
      <c r="BS60" s="165"/>
      <c r="BT60" s="166"/>
      <c r="BU60" s="164">
        <f>IF(ISNUMBER(BG60),BG60,0)+IF(ISNUMBER(BL60),BL60,0)</f>
        <v>0</v>
      </c>
      <c r="BV60" s="165"/>
      <c r="BW60" s="165"/>
      <c r="BX60" s="165"/>
      <c r="BY60" s="166"/>
      <c r="CA60" s="9" t="s">
        <v>36</v>
      </c>
    </row>
    <row r="62" spans="1:79" ht="14.25" customHeight="1" x14ac:dyDescent="0.2">
      <c r="A62" s="48" t="s">
        <v>349</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15" customHeight="1" x14ac:dyDescent="0.2">
      <c r="A63" s="69" t="s">
        <v>261</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row>
    <row r="64" spans="1:79" ht="23.1" customHeight="1" x14ac:dyDescent="0.2">
      <c r="A64" s="88" t="s">
        <v>149</v>
      </c>
      <c r="B64" s="89"/>
      <c r="C64" s="89"/>
      <c r="D64" s="90"/>
      <c r="E64" s="79" t="s">
        <v>20</v>
      </c>
      <c r="F64" s="80"/>
      <c r="G64" s="80"/>
      <c r="H64" s="80"/>
      <c r="I64" s="80"/>
      <c r="J64" s="80"/>
      <c r="K64" s="80"/>
      <c r="L64" s="80"/>
      <c r="M64" s="80"/>
      <c r="N64" s="80"/>
      <c r="O64" s="80"/>
      <c r="P64" s="80"/>
      <c r="Q64" s="80"/>
      <c r="R64" s="80"/>
      <c r="S64" s="80"/>
      <c r="T64" s="80"/>
      <c r="U64" s="80"/>
      <c r="V64" s="80"/>
      <c r="W64" s="81"/>
      <c r="X64" s="61" t="s">
        <v>265</v>
      </c>
      <c r="Y64" s="62"/>
      <c r="Z64" s="62"/>
      <c r="AA64" s="62"/>
      <c r="AB64" s="62"/>
      <c r="AC64" s="62"/>
      <c r="AD64" s="62"/>
      <c r="AE64" s="62"/>
      <c r="AF64" s="62"/>
      <c r="AG64" s="62"/>
      <c r="AH64" s="62"/>
      <c r="AI64" s="62"/>
      <c r="AJ64" s="62"/>
      <c r="AK64" s="62"/>
      <c r="AL64" s="62"/>
      <c r="AM64" s="62"/>
      <c r="AN64" s="62"/>
      <c r="AO64" s="62"/>
      <c r="AP64" s="62"/>
      <c r="AQ64" s="63"/>
      <c r="AR64" s="46" t="s">
        <v>267</v>
      </c>
      <c r="AS64" s="46"/>
      <c r="AT64" s="46"/>
      <c r="AU64" s="46"/>
      <c r="AV64" s="46"/>
      <c r="AW64" s="46"/>
      <c r="AX64" s="46"/>
      <c r="AY64" s="46"/>
      <c r="AZ64" s="46"/>
      <c r="BA64" s="46"/>
      <c r="BB64" s="46"/>
      <c r="BC64" s="46"/>
      <c r="BD64" s="46"/>
      <c r="BE64" s="46"/>
      <c r="BF64" s="46"/>
      <c r="BG64" s="46"/>
      <c r="BH64" s="46"/>
      <c r="BI64" s="46"/>
      <c r="BJ64" s="46"/>
      <c r="BK64" s="46"/>
    </row>
    <row r="65" spans="1:79" ht="48.75" customHeight="1" x14ac:dyDescent="0.2">
      <c r="A65" s="91"/>
      <c r="B65" s="92"/>
      <c r="C65" s="92"/>
      <c r="D65" s="93"/>
      <c r="E65" s="82"/>
      <c r="F65" s="83"/>
      <c r="G65" s="83"/>
      <c r="H65" s="83"/>
      <c r="I65" s="83"/>
      <c r="J65" s="83"/>
      <c r="K65" s="83"/>
      <c r="L65" s="83"/>
      <c r="M65" s="83"/>
      <c r="N65" s="83"/>
      <c r="O65" s="83"/>
      <c r="P65" s="83"/>
      <c r="Q65" s="83"/>
      <c r="R65" s="83"/>
      <c r="S65" s="83"/>
      <c r="T65" s="83"/>
      <c r="U65" s="83"/>
      <c r="V65" s="83"/>
      <c r="W65" s="84"/>
      <c r="X65" s="79" t="s">
        <v>5</v>
      </c>
      <c r="Y65" s="80"/>
      <c r="Z65" s="80"/>
      <c r="AA65" s="80"/>
      <c r="AB65" s="81"/>
      <c r="AC65" s="79" t="s">
        <v>4</v>
      </c>
      <c r="AD65" s="80"/>
      <c r="AE65" s="80"/>
      <c r="AF65" s="80"/>
      <c r="AG65" s="81"/>
      <c r="AH65" s="76" t="s">
        <v>147</v>
      </c>
      <c r="AI65" s="77"/>
      <c r="AJ65" s="77"/>
      <c r="AK65" s="77"/>
      <c r="AL65" s="78"/>
      <c r="AM65" s="61" t="s">
        <v>6</v>
      </c>
      <c r="AN65" s="62"/>
      <c r="AO65" s="62"/>
      <c r="AP65" s="62"/>
      <c r="AQ65" s="63"/>
      <c r="AR65" s="61" t="s">
        <v>5</v>
      </c>
      <c r="AS65" s="62"/>
      <c r="AT65" s="62"/>
      <c r="AU65" s="62"/>
      <c r="AV65" s="63"/>
      <c r="AW65" s="61" t="s">
        <v>4</v>
      </c>
      <c r="AX65" s="62"/>
      <c r="AY65" s="62"/>
      <c r="AZ65" s="62"/>
      <c r="BA65" s="63"/>
      <c r="BB65" s="76" t="s">
        <v>147</v>
      </c>
      <c r="BC65" s="77"/>
      <c r="BD65" s="77"/>
      <c r="BE65" s="77"/>
      <c r="BF65" s="78"/>
      <c r="BG65" s="61" t="s">
        <v>118</v>
      </c>
      <c r="BH65" s="62"/>
      <c r="BI65" s="62"/>
      <c r="BJ65" s="62"/>
      <c r="BK65" s="63"/>
    </row>
    <row r="66" spans="1:79" ht="12.75" customHeight="1" x14ac:dyDescent="0.2">
      <c r="A66" s="61">
        <v>1</v>
      </c>
      <c r="B66" s="62"/>
      <c r="C66" s="62"/>
      <c r="D66" s="63"/>
      <c r="E66" s="61">
        <v>2</v>
      </c>
      <c r="F66" s="62"/>
      <c r="G66" s="62"/>
      <c r="H66" s="62"/>
      <c r="I66" s="62"/>
      <c r="J66" s="62"/>
      <c r="K66" s="62"/>
      <c r="L66" s="62"/>
      <c r="M66" s="62"/>
      <c r="N66" s="62"/>
      <c r="O66" s="62"/>
      <c r="P66" s="62"/>
      <c r="Q66" s="62"/>
      <c r="R66" s="62"/>
      <c r="S66" s="62"/>
      <c r="T66" s="62"/>
      <c r="U66" s="62"/>
      <c r="V66" s="62"/>
      <c r="W66" s="63"/>
      <c r="X66" s="61">
        <v>3</v>
      </c>
      <c r="Y66" s="62"/>
      <c r="Z66" s="62"/>
      <c r="AA66" s="62"/>
      <c r="AB66" s="63"/>
      <c r="AC66" s="61">
        <v>4</v>
      </c>
      <c r="AD66" s="62"/>
      <c r="AE66" s="62"/>
      <c r="AF66" s="62"/>
      <c r="AG66" s="63"/>
      <c r="AH66" s="61">
        <v>5</v>
      </c>
      <c r="AI66" s="62"/>
      <c r="AJ66" s="62"/>
      <c r="AK66" s="62"/>
      <c r="AL66" s="63"/>
      <c r="AM66" s="61">
        <v>6</v>
      </c>
      <c r="AN66" s="62"/>
      <c r="AO66" s="62"/>
      <c r="AP66" s="62"/>
      <c r="AQ66" s="63"/>
      <c r="AR66" s="61">
        <v>7</v>
      </c>
      <c r="AS66" s="62"/>
      <c r="AT66" s="62"/>
      <c r="AU66" s="62"/>
      <c r="AV66" s="63"/>
      <c r="AW66" s="61">
        <v>8</v>
      </c>
      <c r="AX66" s="62"/>
      <c r="AY66" s="62"/>
      <c r="AZ66" s="62"/>
      <c r="BA66" s="63"/>
      <c r="BB66" s="61">
        <v>9</v>
      </c>
      <c r="BC66" s="62"/>
      <c r="BD66" s="62"/>
      <c r="BE66" s="62"/>
      <c r="BF66" s="63"/>
      <c r="BG66" s="61">
        <v>10</v>
      </c>
      <c r="BH66" s="62"/>
      <c r="BI66" s="62"/>
      <c r="BJ66" s="62"/>
      <c r="BK66" s="63"/>
    </row>
    <row r="67" spans="1:79" s="2" customFormat="1" ht="12.75" hidden="1" customHeight="1" x14ac:dyDescent="0.2">
      <c r="A67" s="64" t="s">
        <v>85</v>
      </c>
      <c r="B67" s="65"/>
      <c r="C67" s="65"/>
      <c r="D67" s="66"/>
      <c r="E67" s="64" t="s">
        <v>78</v>
      </c>
      <c r="F67" s="65"/>
      <c r="G67" s="65"/>
      <c r="H67" s="65"/>
      <c r="I67" s="65"/>
      <c r="J67" s="65"/>
      <c r="K67" s="65"/>
      <c r="L67" s="65"/>
      <c r="M67" s="65"/>
      <c r="N67" s="65"/>
      <c r="O67" s="65"/>
      <c r="P67" s="65"/>
      <c r="Q67" s="65"/>
      <c r="R67" s="65"/>
      <c r="S67" s="65"/>
      <c r="T67" s="65"/>
      <c r="U67" s="65"/>
      <c r="V67" s="65"/>
      <c r="W67" s="66"/>
      <c r="X67" s="94" t="s">
        <v>81</v>
      </c>
      <c r="Y67" s="95"/>
      <c r="Z67" s="95"/>
      <c r="AA67" s="95"/>
      <c r="AB67" s="96"/>
      <c r="AC67" s="94" t="s">
        <v>82</v>
      </c>
      <c r="AD67" s="95"/>
      <c r="AE67" s="95"/>
      <c r="AF67" s="95"/>
      <c r="AG67" s="96"/>
      <c r="AH67" s="64" t="s">
        <v>116</v>
      </c>
      <c r="AI67" s="65"/>
      <c r="AJ67" s="65"/>
      <c r="AK67" s="65"/>
      <c r="AL67" s="66"/>
      <c r="AM67" s="72" t="s">
        <v>218</v>
      </c>
      <c r="AN67" s="73"/>
      <c r="AO67" s="73"/>
      <c r="AP67" s="73"/>
      <c r="AQ67" s="74"/>
      <c r="AR67" s="64" t="s">
        <v>83</v>
      </c>
      <c r="AS67" s="65"/>
      <c r="AT67" s="65"/>
      <c r="AU67" s="65"/>
      <c r="AV67" s="66"/>
      <c r="AW67" s="64" t="s">
        <v>84</v>
      </c>
      <c r="AX67" s="65"/>
      <c r="AY67" s="65"/>
      <c r="AZ67" s="65"/>
      <c r="BA67" s="66"/>
      <c r="BB67" s="64" t="s">
        <v>117</v>
      </c>
      <c r="BC67" s="65"/>
      <c r="BD67" s="65"/>
      <c r="BE67" s="65"/>
      <c r="BF67" s="66"/>
      <c r="BG67" s="72" t="s">
        <v>218</v>
      </c>
      <c r="BH67" s="73"/>
      <c r="BI67" s="73"/>
      <c r="BJ67" s="73"/>
      <c r="BK67" s="74"/>
      <c r="CA67" t="s">
        <v>37</v>
      </c>
    </row>
    <row r="68" spans="1:79" s="136" customFormat="1" ht="25.5" customHeight="1" x14ac:dyDescent="0.2">
      <c r="A68" s="156">
        <v>2620</v>
      </c>
      <c r="B68" s="157"/>
      <c r="C68" s="157"/>
      <c r="D68" s="158"/>
      <c r="E68" s="130" t="s">
        <v>378</v>
      </c>
      <c r="F68" s="131"/>
      <c r="G68" s="131"/>
      <c r="H68" s="131"/>
      <c r="I68" s="131"/>
      <c r="J68" s="131"/>
      <c r="K68" s="131"/>
      <c r="L68" s="131"/>
      <c r="M68" s="131"/>
      <c r="N68" s="131"/>
      <c r="O68" s="131"/>
      <c r="P68" s="131"/>
      <c r="Q68" s="131"/>
      <c r="R68" s="131"/>
      <c r="S68" s="131"/>
      <c r="T68" s="131"/>
      <c r="U68" s="131"/>
      <c r="V68" s="131"/>
      <c r="W68" s="132"/>
      <c r="X68" s="160">
        <v>0</v>
      </c>
      <c r="Y68" s="161"/>
      <c r="Z68" s="161"/>
      <c r="AA68" s="161"/>
      <c r="AB68" s="162"/>
      <c r="AC68" s="160">
        <v>0</v>
      </c>
      <c r="AD68" s="161"/>
      <c r="AE68" s="161"/>
      <c r="AF68" s="161"/>
      <c r="AG68" s="162"/>
      <c r="AH68" s="160">
        <v>0</v>
      </c>
      <c r="AI68" s="161"/>
      <c r="AJ68" s="161"/>
      <c r="AK68" s="161"/>
      <c r="AL68" s="162"/>
      <c r="AM68" s="160">
        <f>IF(ISNUMBER(X68),X68,0)+IF(ISNUMBER(AC68),AC68,0)</f>
        <v>0</v>
      </c>
      <c r="AN68" s="161"/>
      <c r="AO68" s="161"/>
      <c r="AP68" s="161"/>
      <c r="AQ68" s="162"/>
      <c r="AR68" s="160">
        <v>0</v>
      </c>
      <c r="AS68" s="161"/>
      <c r="AT68" s="161"/>
      <c r="AU68" s="161"/>
      <c r="AV68" s="162"/>
      <c r="AW68" s="160">
        <v>0</v>
      </c>
      <c r="AX68" s="161"/>
      <c r="AY68" s="161"/>
      <c r="AZ68" s="161"/>
      <c r="BA68" s="162"/>
      <c r="BB68" s="160">
        <v>0</v>
      </c>
      <c r="BC68" s="161"/>
      <c r="BD68" s="161"/>
      <c r="BE68" s="161"/>
      <c r="BF68" s="162"/>
      <c r="BG68" s="159">
        <f>IF(ISNUMBER(AR68),AR68,0)+IF(ISNUMBER(AW68),AW68,0)</f>
        <v>0</v>
      </c>
      <c r="BH68" s="159"/>
      <c r="BI68" s="159"/>
      <c r="BJ68" s="159"/>
      <c r="BK68" s="159"/>
      <c r="CA68" s="136" t="s">
        <v>38</v>
      </c>
    </row>
    <row r="69" spans="1:79" s="136" customFormat="1" ht="25.5" customHeight="1" x14ac:dyDescent="0.2">
      <c r="A69" s="156">
        <v>3220</v>
      </c>
      <c r="B69" s="157"/>
      <c r="C69" s="157"/>
      <c r="D69" s="158"/>
      <c r="E69" s="130" t="s">
        <v>379</v>
      </c>
      <c r="F69" s="131"/>
      <c r="G69" s="131"/>
      <c r="H69" s="131"/>
      <c r="I69" s="131"/>
      <c r="J69" s="131"/>
      <c r="K69" s="131"/>
      <c r="L69" s="131"/>
      <c r="M69" s="131"/>
      <c r="N69" s="131"/>
      <c r="O69" s="131"/>
      <c r="P69" s="131"/>
      <c r="Q69" s="131"/>
      <c r="R69" s="131"/>
      <c r="S69" s="131"/>
      <c r="T69" s="131"/>
      <c r="U69" s="131"/>
      <c r="V69" s="131"/>
      <c r="W69" s="132"/>
      <c r="X69" s="160">
        <v>0</v>
      </c>
      <c r="Y69" s="161"/>
      <c r="Z69" s="161"/>
      <c r="AA69" s="161"/>
      <c r="AB69" s="162"/>
      <c r="AC69" s="160">
        <v>0</v>
      </c>
      <c r="AD69" s="161"/>
      <c r="AE69" s="161"/>
      <c r="AF69" s="161"/>
      <c r="AG69" s="162"/>
      <c r="AH69" s="160">
        <v>0</v>
      </c>
      <c r="AI69" s="161"/>
      <c r="AJ69" s="161"/>
      <c r="AK69" s="161"/>
      <c r="AL69" s="162"/>
      <c r="AM69" s="160">
        <f>IF(ISNUMBER(X69),X69,0)+IF(ISNUMBER(AC69),AC69,0)</f>
        <v>0</v>
      </c>
      <c r="AN69" s="161"/>
      <c r="AO69" s="161"/>
      <c r="AP69" s="161"/>
      <c r="AQ69" s="162"/>
      <c r="AR69" s="160">
        <v>0</v>
      </c>
      <c r="AS69" s="161"/>
      <c r="AT69" s="161"/>
      <c r="AU69" s="161"/>
      <c r="AV69" s="162"/>
      <c r="AW69" s="160">
        <v>0</v>
      </c>
      <c r="AX69" s="161"/>
      <c r="AY69" s="161"/>
      <c r="AZ69" s="161"/>
      <c r="BA69" s="162"/>
      <c r="BB69" s="160">
        <v>0</v>
      </c>
      <c r="BC69" s="161"/>
      <c r="BD69" s="161"/>
      <c r="BE69" s="161"/>
      <c r="BF69" s="162"/>
      <c r="BG69" s="159">
        <f>IF(ISNUMBER(AR69),AR69,0)+IF(ISNUMBER(AW69),AW69,0)</f>
        <v>0</v>
      </c>
      <c r="BH69" s="159"/>
      <c r="BI69" s="159"/>
      <c r="BJ69" s="159"/>
      <c r="BK69" s="159"/>
    </row>
    <row r="70" spans="1:79" s="9" customFormat="1" ht="12.75" customHeight="1" x14ac:dyDescent="0.2">
      <c r="A70" s="125"/>
      <c r="B70" s="126"/>
      <c r="C70" s="126"/>
      <c r="D70" s="128"/>
      <c r="E70" s="137" t="s">
        <v>179</v>
      </c>
      <c r="F70" s="138"/>
      <c r="G70" s="138"/>
      <c r="H70" s="138"/>
      <c r="I70" s="138"/>
      <c r="J70" s="138"/>
      <c r="K70" s="138"/>
      <c r="L70" s="138"/>
      <c r="M70" s="138"/>
      <c r="N70" s="138"/>
      <c r="O70" s="138"/>
      <c r="P70" s="138"/>
      <c r="Q70" s="138"/>
      <c r="R70" s="138"/>
      <c r="S70" s="138"/>
      <c r="T70" s="138"/>
      <c r="U70" s="138"/>
      <c r="V70" s="138"/>
      <c r="W70" s="139"/>
      <c r="X70" s="164">
        <v>0</v>
      </c>
      <c r="Y70" s="165"/>
      <c r="Z70" s="165"/>
      <c r="AA70" s="165"/>
      <c r="AB70" s="166"/>
      <c r="AC70" s="164">
        <v>0</v>
      </c>
      <c r="AD70" s="165"/>
      <c r="AE70" s="165"/>
      <c r="AF70" s="165"/>
      <c r="AG70" s="166"/>
      <c r="AH70" s="164">
        <v>0</v>
      </c>
      <c r="AI70" s="165"/>
      <c r="AJ70" s="165"/>
      <c r="AK70" s="165"/>
      <c r="AL70" s="166"/>
      <c r="AM70" s="164">
        <f>IF(ISNUMBER(X70),X70,0)+IF(ISNUMBER(AC70),AC70,0)</f>
        <v>0</v>
      </c>
      <c r="AN70" s="165"/>
      <c r="AO70" s="165"/>
      <c r="AP70" s="165"/>
      <c r="AQ70" s="166"/>
      <c r="AR70" s="164">
        <v>0</v>
      </c>
      <c r="AS70" s="165"/>
      <c r="AT70" s="165"/>
      <c r="AU70" s="165"/>
      <c r="AV70" s="166"/>
      <c r="AW70" s="164">
        <v>0</v>
      </c>
      <c r="AX70" s="165"/>
      <c r="AY70" s="165"/>
      <c r="AZ70" s="165"/>
      <c r="BA70" s="166"/>
      <c r="BB70" s="164">
        <v>0</v>
      </c>
      <c r="BC70" s="165"/>
      <c r="BD70" s="165"/>
      <c r="BE70" s="165"/>
      <c r="BF70" s="166"/>
      <c r="BG70" s="163">
        <f>IF(ISNUMBER(AR70),AR70,0)+IF(ISNUMBER(AW70),AW70,0)</f>
        <v>0</v>
      </c>
      <c r="BH70" s="163"/>
      <c r="BI70" s="163"/>
      <c r="BJ70" s="163"/>
      <c r="BK70" s="163"/>
    </row>
    <row r="72" spans="1:79" ht="14.25" customHeight="1" x14ac:dyDescent="0.2">
      <c r="A72" s="48" t="s">
        <v>350</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x14ac:dyDescent="0.2">
      <c r="A73" s="69" t="s">
        <v>261</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x14ac:dyDescent="0.2">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265</v>
      </c>
      <c r="Y74" s="46"/>
      <c r="Z74" s="46"/>
      <c r="AA74" s="46"/>
      <c r="AB74" s="46"/>
      <c r="AC74" s="46"/>
      <c r="AD74" s="46"/>
      <c r="AE74" s="46"/>
      <c r="AF74" s="46"/>
      <c r="AG74" s="46"/>
      <c r="AH74" s="46"/>
      <c r="AI74" s="46"/>
      <c r="AJ74" s="46"/>
      <c r="AK74" s="46"/>
      <c r="AL74" s="46"/>
      <c r="AM74" s="46"/>
      <c r="AN74" s="46"/>
      <c r="AO74" s="46"/>
      <c r="AP74" s="46"/>
      <c r="AQ74" s="46"/>
      <c r="AR74" s="61" t="s">
        <v>267</v>
      </c>
      <c r="AS74" s="62"/>
      <c r="AT74" s="62"/>
      <c r="AU74" s="62"/>
      <c r="AV74" s="62"/>
      <c r="AW74" s="62"/>
      <c r="AX74" s="62"/>
      <c r="AY74" s="62"/>
      <c r="AZ74" s="62"/>
      <c r="BA74" s="62"/>
      <c r="BB74" s="62"/>
      <c r="BC74" s="62"/>
      <c r="BD74" s="62"/>
      <c r="BE74" s="62"/>
      <c r="BF74" s="62"/>
      <c r="BG74" s="62"/>
      <c r="BH74" s="62"/>
      <c r="BI74" s="62"/>
      <c r="BJ74" s="62"/>
      <c r="BK74" s="63"/>
    </row>
    <row r="75" spans="1:79" ht="53.25" customHeight="1" x14ac:dyDescent="0.2">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x14ac:dyDescent="0.2">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x14ac:dyDescent="0.2">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x14ac:dyDescent="0.2">
      <c r="A78" s="125"/>
      <c r="B78" s="126"/>
      <c r="C78" s="126"/>
      <c r="D78" s="126"/>
      <c r="E78" s="128"/>
      <c r="F78" s="125" t="s">
        <v>179</v>
      </c>
      <c r="G78" s="126"/>
      <c r="H78" s="126"/>
      <c r="I78" s="126"/>
      <c r="J78" s="126"/>
      <c r="K78" s="126"/>
      <c r="L78" s="126"/>
      <c r="M78" s="126"/>
      <c r="N78" s="126"/>
      <c r="O78" s="126"/>
      <c r="P78" s="126"/>
      <c r="Q78" s="126"/>
      <c r="R78" s="126"/>
      <c r="S78" s="126"/>
      <c r="T78" s="126"/>
      <c r="U78" s="126"/>
      <c r="V78" s="126"/>
      <c r="W78" s="128"/>
      <c r="X78" s="167"/>
      <c r="Y78" s="168"/>
      <c r="Z78" s="168"/>
      <c r="AA78" s="168"/>
      <c r="AB78" s="169"/>
      <c r="AC78" s="167"/>
      <c r="AD78" s="168"/>
      <c r="AE78" s="168"/>
      <c r="AF78" s="168"/>
      <c r="AG78" s="169"/>
      <c r="AH78" s="163"/>
      <c r="AI78" s="163"/>
      <c r="AJ78" s="163"/>
      <c r="AK78" s="163"/>
      <c r="AL78" s="163"/>
      <c r="AM78" s="163">
        <f>IF(ISNUMBER(X78),X78,0)+IF(ISNUMBER(AC78),AC78,0)</f>
        <v>0</v>
      </c>
      <c r="AN78" s="163"/>
      <c r="AO78" s="163"/>
      <c r="AP78" s="163"/>
      <c r="AQ78" s="163"/>
      <c r="AR78" s="163"/>
      <c r="AS78" s="163"/>
      <c r="AT78" s="163"/>
      <c r="AU78" s="163"/>
      <c r="AV78" s="163"/>
      <c r="AW78" s="163"/>
      <c r="AX78" s="163"/>
      <c r="AY78" s="163"/>
      <c r="AZ78" s="163"/>
      <c r="BA78" s="163"/>
      <c r="BB78" s="163"/>
      <c r="BC78" s="163"/>
      <c r="BD78" s="163"/>
      <c r="BE78" s="163"/>
      <c r="BF78" s="163"/>
      <c r="BG78" s="163">
        <f>IF(ISNUMBER(AR78),AR78,0)+IF(ISNUMBER(AW78),AW78,0)</f>
        <v>0</v>
      </c>
      <c r="BH78" s="163"/>
      <c r="BI78" s="163"/>
      <c r="BJ78" s="163"/>
      <c r="BK78" s="163"/>
      <c r="CA78" s="9" t="s">
        <v>40</v>
      </c>
    </row>
    <row r="79" spans="1:79" hidden="1" x14ac:dyDescent="0.2"/>
    <row r="80" spans="1:79" hidden="1" x14ac:dyDescent="0.2"/>
    <row r="81" spans="1:79" ht="14.25" customHeight="1" x14ac:dyDescent="0.2">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x14ac:dyDescent="0.2">
      <c r="A82" s="48" t="s">
        <v>337</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x14ac:dyDescent="0.2">
      <c r="A83" s="69" t="s">
        <v>261</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x14ac:dyDescent="0.2">
      <c r="A84" s="79" t="s">
        <v>7</v>
      </c>
      <c r="B84" s="80"/>
      <c r="C84" s="80"/>
      <c r="D84" s="79" t="s">
        <v>152</v>
      </c>
      <c r="E84" s="80"/>
      <c r="F84" s="80"/>
      <c r="G84" s="80"/>
      <c r="H84" s="80"/>
      <c r="I84" s="80"/>
      <c r="J84" s="80"/>
      <c r="K84" s="80"/>
      <c r="L84" s="80"/>
      <c r="M84" s="80"/>
      <c r="N84" s="80"/>
      <c r="O84" s="80"/>
      <c r="P84" s="80"/>
      <c r="Q84" s="80"/>
      <c r="R84" s="80"/>
      <c r="S84" s="80"/>
      <c r="T84" s="81"/>
      <c r="U84" s="61" t="s">
        <v>262</v>
      </c>
      <c r="V84" s="62"/>
      <c r="W84" s="62"/>
      <c r="X84" s="62"/>
      <c r="Y84" s="62"/>
      <c r="Z84" s="62"/>
      <c r="AA84" s="62"/>
      <c r="AB84" s="62"/>
      <c r="AC84" s="62"/>
      <c r="AD84" s="62"/>
      <c r="AE84" s="62"/>
      <c r="AF84" s="62"/>
      <c r="AG84" s="62"/>
      <c r="AH84" s="62"/>
      <c r="AI84" s="62"/>
      <c r="AJ84" s="62"/>
      <c r="AK84" s="62"/>
      <c r="AL84" s="62"/>
      <c r="AM84" s="63"/>
      <c r="AN84" s="61" t="s">
        <v>263</v>
      </c>
      <c r="AO84" s="62"/>
      <c r="AP84" s="62"/>
      <c r="AQ84" s="62"/>
      <c r="AR84" s="62"/>
      <c r="AS84" s="62"/>
      <c r="AT84" s="62"/>
      <c r="AU84" s="62"/>
      <c r="AV84" s="62"/>
      <c r="AW84" s="62"/>
      <c r="AX84" s="62"/>
      <c r="AY84" s="62"/>
      <c r="AZ84" s="62"/>
      <c r="BA84" s="62"/>
      <c r="BB84" s="62"/>
      <c r="BC84" s="62"/>
      <c r="BD84" s="62"/>
      <c r="BE84" s="62"/>
      <c r="BF84" s="63"/>
      <c r="BG84" s="46" t="s">
        <v>264</v>
      </c>
      <c r="BH84" s="46"/>
      <c r="BI84" s="46"/>
      <c r="BJ84" s="46"/>
      <c r="BK84" s="46"/>
      <c r="BL84" s="46"/>
      <c r="BM84" s="46"/>
      <c r="BN84" s="46"/>
      <c r="BO84" s="46"/>
      <c r="BP84" s="46"/>
      <c r="BQ84" s="46"/>
      <c r="BR84" s="46"/>
      <c r="BS84" s="46"/>
      <c r="BT84" s="46"/>
      <c r="BU84" s="46"/>
      <c r="BV84" s="46"/>
      <c r="BW84" s="46"/>
      <c r="BX84" s="46"/>
      <c r="BY84" s="46"/>
    </row>
    <row r="85" spans="1:79" ht="42.75" customHeight="1" x14ac:dyDescent="0.2">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x14ac:dyDescent="0.2">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x14ac:dyDescent="0.2">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6" customFormat="1" ht="51" customHeight="1" x14ac:dyDescent="0.2">
      <c r="A88" s="156">
        <v>1</v>
      </c>
      <c r="B88" s="157"/>
      <c r="C88" s="157"/>
      <c r="D88" s="130" t="s">
        <v>380</v>
      </c>
      <c r="E88" s="131"/>
      <c r="F88" s="131"/>
      <c r="G88" s="131"/>
      <c r="H88" s="131"/>
      <c r="I88" s="131"/>
      <c r="J88" s="131"/>
      <c r="K88" s="131"/>
      <c r="L88" s="131"/>
      <c r="M88" s="131"/>
      <c r="N88" s="131"/>
      <c r="O88" s="131"/>
      <c r="P88" s="131"/>
      <c r="Q88" s="131"/>
      <c r="R88" s="131"/>
      <c r="S88" s="131"/>
      <c r="T88" s="132"/>
      <c r="U88" s="160">
        <v>0</v>
      </c>
      <c r="V88" s="161"/>
      <c r="W88" s="161"/>
      <c r="X88" s="161"/>
      <c r="Y88" s="162"/>
      <c r="Z88" s="160">
        <v>0</v>
      </c>
      <c r="AA88" s="161"/>
      <c r="AB88" s="161"/>
      <c r="AC88" s="161"/>
      <c r="AD88" s="162"/>
      <c r="AE88" s="160">
        <v>0</v>
      </c>
      <c r="AF88" s="161"/>
      <c r="AG88" s="161"/>
      <c r="AH88" s="162"/>
      <c r="AI88" s="160">
        <f>IF(ISNUMBER(U88),U88,0)+IF(ISNUMBER(Z88),Z88,0)</f>
        <v>0</v>
      </c>
      <c r="AJ88" s="161"/>
      <c r="AK88" s="161"/>
      <c r="AL88" s="161"/>
      <c r="AM88" s="162"/>
      <c r="AN88" s="160">
        <v>0</v>
      </c>
      <c r="AO88" s="161"/>
      <c r="AP88" s="161"/>
      <c r="AQ88" s="161"/>
      <c r="AR88" s="162"/>
      <c r="AS88" s="160">
        <v>0</v>
      </c>
      <c r="AT88" s="161"/>
      <c r="AU88" s="161"/>
      <c r="AV88" s="161"/>
      <c r="AW88" s="162"/>
      <c r="AX88" s="160">
        <v>0</v>
      </c>
      <c r="AY88" s="161"/>
      <c r="AZ88" s="161"/>
      <c r="BA88" s="162"/>
      <c r="BB88" s="160">
        <f>IF(ISNUMBER(AN88),AN88,0)+IF(ISNUMBER(AS88),AS88,0)</f>
        <v>0</v>
      </c>
      <c r="BC88" s="161"/>
      <c r="BD88" s="161"/>
      <c r="BE88" s="161"/>
      <c r="BF88" s="162"/>
      <c r="BG88" s="160">
        <v>45000000</v>
      </c>
      <c r="BH88" s="161"/>
      <c r="BI88" s="161"/>
      <c r="BJ88" s="161"/>
      <c r="BK88" s="162"/>
      <c r="BL88" s="160">
        <v>0</v>
      </c>
      <c r="BM88" s="161"/>
      <c r="BN88" s="161"/>
      <c r="BO88" s="161"/>
      <c r="BP88" s="162"/>
      <c r="BQ88" s="160">
        <v>0</v>
      </c>
      <c r="BR88" s="161"/>
      <c r="BS88" s="161"/>
      <c r="BT88" s="162"/>
      <c r="BU88" s="160">
        <f>IF(ISNUMBER(BG88),BG88,0)+IF(ISNUMBER(BL88),BL88,0)</f>
        <v>45000000</v>
      </c>
      <c r="BV88" s="161"/>
      <c r="BW88" s="161"/>
      <c r="BX88" s="161"/>
      <c r="BY88" s="162"/>
      <c r="CA88" s="136" t="s">
        <v>42</v>
      </c>
    </row>
    <row r="89" spans="1:79" s="9" customFormat="1" ht="12.75" customHeight="1" x14ac:dyDescent="0.2">
      <c r="A89" s="125"/>
      <c r="B89" s="126"/>
      <c r="C89" s="126"/>
      <c r="D89" s="137" t="s">
        <v>179</v>
      </c>
      <c r="E89" s="138"/>
      <c r="F89" s="138"/>
      <c r="G89" s="138"/>
      <c r="H89" s="138"/>
      <c r="I89" s="138"/>
      <c r="J89" s="138"/>
      <c r="K89" s="138"/>
      <c r="L89" s="138"/>
      <c r="M89" s="138"/>
      <c r="N89" s="138"/>
      <c r="O89" s="138"/>
      <c r="P89" s="138"/>
      <c r="Q89" s="138"/>
      <c r="R89" s="138"/>
      <c r="S89" s="138"/>
      <c r="T89" s="139"/>
      <c r="U89" s="164">
        <v>0</v>
      </c>
      <c r="V89" s="165"/>
      <c r="W89" s="165"/>
      <c r="X89" s="165"/>
      <c r="Y89" s="166"/>
      <c r="Z89" s="164">
        <v>0</v>
      </c>
      <c r="AA89" s="165"/>
      <c r="AB89" s="165"/>
      <c r="AC89" s="165"/>
      <c r="AD89" s="166"/>
      <c r="AE89" s="164">
        <v>0</v>
      </c>
      <c r="AF89" s="165"/>
      <c r="AG89" s="165"/>
      <c r="AH89" s="166"/>
      <c r="AI89" s="164">
        <f>IF(ISNUMBER(U89),U89,0)+IF(ISNUMBER(Z89),Z89,0)</f>
        <v>0</v>
      </c>
      <c r="AJ89" s="165"/>
      <c r="AK89" s="165"/>
      <c r="AL89" s="165"/>
      <c r="AM89" s="166"/>
      <c r="AN89" s="164">
        <v>0</v>
      </c>
      <c r="AO89" s="165"/>
      <c r="AP89" s="165"/>
      <c r="AQ89" s="165"/>
      <c r="AR89" s="166"/>
      <c r="AS89" s="164">
        <v>0</v>
      </c>
      <c r="AT89" s="165"/>
      <c r="AU89" s="165"/>
      <c r="AV89" s="165"/>
      <c r="AW89" s="166"/>
      <c r="AX89" s="164">
        <v>0</v>
      </c>
      <c r="AY89" s="165"/>
      <c r="AZ89" s="165"/>
      <c r="BA89" s="166"/>
      <c r="BB89" s="164">
        <f>IF(ISNUMBER(AN89),AN89,0)+IF(ISNUMBER(AS89),AS89,0)</f>
        <v>0</v>
      </c>
      <c r="BC89" s="165"/>
      <c r="BD89" s="165"/>
      <c r="BE89" s="165"/>
      <c r="BF89" s="166"/>
      <c r="BG89" s="164">
        <v>45000000</v>
      </c>
      <c r="BH89" s="165"/>
      <c r="BI89" s="165"/>
      <c r="BJ89" s="165"/>
      <c r="BK89" s="166"/>
      <c r="BL89" s="164">
        <v>0</v>
      </c>
      <c r="BM89" s="165"/>
      <c r="BN89" s="165"/>
      <c r="BO89" s="165"/>
      <c r="BP89" s="166"/>
      <c r="BQ89" s="164">
        <v>0</v>
      </c>
      <c r="BR89" s="165"/>
      <c r="BS89" s="165"/>
      <c r="BT89" s="166"/>
      <c r="BU89" s="164">
        <f>IF(ISNUMBER(BG89),BG89,0)+IF(ISNUMBER(BL89),BL89,0)</f>
        <v>45000000</v>
      </c>
      <c r="BV89" s="165"/>
      <c r="BW89" s="165"/>
      <c r="BX89" s="165"/>
      <c r="BY89" s="166"/>
    </row>
    <row r="91" spans="1:79" ht="14.25" customHeight="1" x14ac:dyDescent="0.2">
      <c r="A91" s="48" t="s">
        <v>351</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79" ht="15" customHeight="1" x14ac:dyDescent="0.2">
      <c r="A92" s="101" t="s">
        <v>261</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row>
    <row r="93" spans="1:79" ht="23.1" customHeight="1" x14ac:dyDescent="0.2">
      <c r="A93" s="79" t="s">
        <v>7</v>
      </c>
      <c r="B93" s="80"/>
      <c r="C93" s="80"/>
      <c r="D93" s="79" t="s">
        <v>152</v>
      </c>
      <c r="E93" s="80"/>
      <c r="F93" s="80"/>
      <c r="G93" s="80"/>
      <c r="H93" s="80"/>
      <c r="I93" s="80"/>
      <c r="J93" s="80"/>
      <c r="K93" s="80"/>
      <c r="L93" s="80"/>
      <c r="M93" s="80"/>
      <c r="N93" s="80"/>
      <c r="O93" s="80"/>
      <c r="P93" s="80"/>
      <c r="Q93" s="80"/>
      <c r="R93" s="80"/>
      <c r="S93" s="80"/>
      <c r="T93" s="81"/>
      <c r="U93" s="46" t="s">
        <v>265</v>
      </c>
      <c r="V93" s="46"/>
      <c r="W93" s="46"/>
      <c r="X93" s="46"/>
      <c r="Y93" s="46"/>
      <c r="Z93" s="46"/>
      <c r="AA93" s="46"/>
      <c r="AB93" s="46"/>
      <c r="AC93" s="46"/>
      <c r="AD93" s="46"/>
      <c r="AE93" s="46"/>
      <c r="AF93" s="46"/>
      <c r="AG93" s="46"/>
      <c r="AH93" s="46"/>
      <c r="AI93" s="46"/>
      <c r="AJ93" s="46"/>
      <c r="AK93" s="46"/>
      <c r="AL93" s="46"/>
      <c r="AM93" s="46"/>
      <c r="AN93" s="46"/>
      <c r="AO93" s="46" t="s">
        <v>267</v>
      </c>
      <c r="AP93" s="46"/>
      <c r="AQ93" s="46"/>
      <c r="AR93" s="46"/>
      <c r="AS93" s="46"/>
      <c r="AT93" s="46"/>
      <c r="AU93" s="46"/>
      <c r="AV93" s="46"/>
      <c r="AW93" s="46"/>
      <c r="AX93" s="46"/>
      <c r="AY93" s="46"/>
      <c r="AZ93" s="46"/>
      <c r="BA93" s="46"/>
      <c r="BB93" s="46"/>
      <c r="BC93" s="46"/>
      <c r="BD93" s="46"/>
      <c r="BE93" s="46"/>
      <c r="BF93" s="46"/>
      <c r="BG93" s="46"/>
      <c r="BH93" s="46"/>
    </row>
    <row r="94" spans="1:79" ht="54" customHeight="1" x14ac:dyDescent="0.2">
      <c r="A94" s="82"/>
      <c r="B94" s="83"/>
      <c r="C94" s="83"/>
      <c r="D94" s="82"/>
      <c r="E94" s="83"/>
      <c r="F94" s="83"/>
      <c r="G94" s="83"/>
      <c r="H94" s="83"/>
      <c r="I94" s="83"/>
      <c r="J94" s="83"/>
      <c r="K94" s="83"/>
      <c r="L94" s="83"/>
      <c r="M94" s="83"/>
      <c r="N94" s="83"/>
      <c r="O94" s="83"/>
      <c r="P94" s="83"/>
      <c r="Q94" s="83"/>
      <c r="R94" s="83"/>
      <c r="S94" s="83"/>
      <c r="T94" s="84"/>
      <c r="U94" s="61" t="s">
        <v>5</v>
      </c>
      <c r="V94" s="62"/>
      <c r="W94" s="62"/>
      <c r="X94" s="62"/>
      <c r="Y94" s="63"/>
      <c r="Z94" s="61" t="s">
        <v>4</v>
      </c>
      <c r="AA94" s="62"/>
      <c r="AB94" s="62"/>
      <c r="AC94" s="62"/>
      <c r="AD94" s="63"/>
      <c r="AE94" s="76" t="s">
        <v>147</v>
      </c>
      <c r="AF94" s="77"/>
      <c r="AG94" s="77"/>
      <c r="AH94" s="77"/>
      <c r="AI94" s="78"/>
      <c r="AJ94" s="61" t="s">
        <v>6</v>
      </c>
      <c r="AK94" s="62"/>
      <c r="AL94" s="62"/>
      <c r="AM94" s="62"/>
      <c r="AN94" s="63"/>
      <c r="AO94" s="61" t="s">
        <v>5</v>
      </c>
      <c r="AP94" s="62"/>
      <c r="AQ94" s="62"/>
      <c r="AR94" s="62"/>
      <c r="AS94" s="63"/>
      <c r="AT94" s="61" t="s">
        <v>4</v>
      </c>
      <c r="AU94" s="62"/>
      <c r="AV94" s="62"/>
      <c r="AW94" s="62"/>
      <c r="AX94" s="63"/>
      <c r="AY94" s="76" t="s">
        <v>147</v>
      </c>
      <c r="AZ94" s="77"/>
      <c r="BA94" s="77"/>
      <c r="BB94" s="77"/>
      <c r="BC94" s="78"/>
      <c r="BD94" s="46" t="s">
        <v>118</v>
      </c>
      <c r="BE94" s="46"/>
      <c r="BF94" s="46"/>
      <c r="BG94" s="46"/>
      <c r="BH94" s="46"/>
    </row>
    <row r="95" spans="1:79" ht="15" customHeight="1" x14ac:dyDescent="0.2">
      <c r="A95" s="61" t="s">
        <v>216</v>
      </c>
      <c r="B95" s="62"/>
      <c r="C95" s="62"/>
      <c r="D95" s="61">
        <v>2</v>
      </c>
      <c r="E95" s="62"/>
      <c r="F95" s="62"/>
      <c r="G95" s="62"/>
      <c r="H95" s="62"/>
      <c r="I95" s="62"/>
      <c r="J95" s="62"/>
      <c r="K95" s="62"/>
      <c r="L95" s="62"/>
      <c r="M95" s="62"/>
      <c r="N95" s="62"/>
      <c r="O95" s="62"/>
      <c r="P95" s="62"/>
      <c r="Q95" s="62"/>
      <c r="R95" s="62"/>
      <c r="S95" s="62"/>
      <c r="T95" s="63"/>
      <c r="U95" s="61">
        <v>3</v>
      </c>
      <c r="V95" s="62"/>
      <c r="W95" s="62"/>
      <c r="X95" s="62"/>
      <c r="Y95" s="63"/>
      <c r="Z95" s="61">
        <v>4</v>
      </c>
      <c r="AA95" s="62"/>
      <c r="AB95" s="62"/>
      <c r="AC95" s="62"/>
      <c r="AD95" s="63"/>
      <c r="AE95" s="61">
        <v>5</v>
      </c>
      <c r="AF95" s="62"/>
      <c r="AG95" s="62"/>
      <c r="AH95" s="62"/>
      <c r="AI95" s="63"/>
      <c r="AJ95" s="61">
        <v>6</v>
      </c>
      <c r="AK95" s="62"/>
      <c r="AL95" s="62"/>
      <c r="AM95" s="62"/>
      <c r="AN95" s="63"/>
      <c r="AO95" s="61">
        <v>7</v>
      </c>
      <c r="AP95" s="62"/>
      <c r="AQ95" s="62"/>
      <c r="AR95" s="62"/>
      <c r="AS95" s="63"/>
      <c r="AT95" s="61">
        <v>8</v>
      </c>
      <c r="AU95" s="62"/>
      <c r="AV95" s="62"/>
      <c r="AW95" s="62"/>
      <c r="AX95" s="63"/>
      <c r="AY95" s="61">
        <v>9</v>
      </c>
      <c r="AZ95" s="62"/>
      <c r="BA95" s="62"/>
      <c r="BB95" s="62"/>
      <c r="BC95" s="63"/>
      <c r="BD95" s="61">
        <v>10</v>
      </c>
      <c r="BE95" s="62"/>
      <c r="BF95" s="62"/>
      <c r="BG95" s="62"/>
      <c r="BH95" s="63"/>
    </row>
    <row r="96" spans="1:79" s="2" customFormat="1" ht="12.75" hidden="1" customHeight="1" x14ac:dyDescent="0.2">
      <c r="A96" s="64" t="s">
        <v>90</v>
      </c>
      <c r="B96" s="65"/>
      <c r="C96" s="65"/>
      <c r="D96" s="64" t="s">
        <v>78</v>
      </c>
      <c r="E96" s="65"/>
      <c r="F96" s="65"/>
      <c r="G96" s="65"/>
      <c r="H96" s="65"/>
      <c r="I96" s="65"/>
      <c r="J96" s="65"/>
      <c r="K96" s="65"/>
      <c r="L96" s="65"/>
      <c r="M96" s="65"/>
      <c r="N96" s="65"/>
      <c r="O96" s="65"/>
      <c r="P96" s="65"/>
      <c r="Q96" s="65"/>
      <c r="R96" s="65"/>
      <c r="S96" s="65"/>
      <c r="T96" s="66"/>
      <c r="U96" s="64" t="s">
        <v>81</v>
      </c>
      <c r="V96" s="65"/>
      <c r="W96" s="65"/>
      <c r="X96" s="65"/>
      <c r="Y96" s="66"/>
      <c r="Z96" s="64" t="s">
        <v>82</v>
      </c>
      <c r="AA96" s="65"/>
      <c r="AB96" s="65"/>
      <c r="AC96" s="65"/>
      <c r="AD96" s="66"/>
      <c r="AE96" s="64" t="s">
        <v>116</v>
      </c>
      <c r="AF96" s="65"/>
      <c r="AG96" s="65"/>
      <c r="AH96" s="65"/>
      <c r="AI96" s="66"/>
      <c r="AJ96" s="72" t="s">
        <v>218</v>
      </c>
      <c r="AK96" s="73"/>
      <c r="AL96" s="73"/>
      <c r="AM96" s="73"/>
      <c r="AN96" s="74"/>
      <c r="AO96" s="64" t="s">
        <v>83</v>
      </c>
      <c r="AP96" s="65"/>
      <c r="AQ96" s="65"/>
      <c r="AR96" s="65"/>
      <c r="AS96" s="66"/>
      <c r="AT96" s="64" t="s">
        <v>84</v>
      </c>
      <c r="AU96" s="65"/>
      <c r="AV96" s="65"/>
      <c r="AW96" s="65"/>
      <c r="AX96" s="66"/>
      <c r="AY96" s="64" t="s">
        <v>117</v>
      </c>
      <c r="AZ96" s="65"/>
      <c r="BA96" s="65"/>
      <c r="BB96" s="65"/>
      <c r="BC96" s="66"/>
      <c r="BD96" s="75" t="s">
        <v>218</v>
      </c>
      <c r="BE96" s="75"/>
      <c r="BF96" s="75"/>
      <c r="BG96" s="75"/>
      <c r="BH96" s="75"/>
      <c r="CA96" s="2" t="s">
        <v>43</v>
      </c>
    </row>
    <row r="97" spans="1:79" s="136" customFormat="1" ht="51" customHeight="1" x14ac:dyDescent="0.2">
      <c r="A97" s="156">
        <v>1</v>
      </c>
      <c r="B97" s="157"/>
      <c r="C97" s="157"/>
      <c r="D97" s="130" t="s">
        <v>380</v>
      </c>
      <c r="E97" s="131"/>
      <c r="F97" s="131"/>
      <c r="G97" s="131"/>
      <c r="H97" s="131"/>
      <c r="I97" s="131"/>
      <c r="J97" s="131"/>
      <c r="K97" s="131"/>
      <c r="L97" s="131"/>
      <c r="M97" s="131"/>
      <c r="N97" s="131"/>
      <c r="O97" s="131"/>
      <c r="P97" s="131"/>
      <c r="Q97" s="131"/>
      <c r="R97" s="131"/>
      <c r="S97" s="131"/>
      <c r="T97" s="132"/>
      <c r="U97" s="160">
        <v>0</v>
      </c>
      <c r="V97" s="161"/>
      <c r="W97" s="161"/>
      <c r="X97" s="161"/>
      <c r="Y97" s="162"/>
      <c r="Z97" s="160">
        <v>0</v>
      </c>
      <c r="AA97" s="161"/>
      <c r="AB97" s="161"/>
      <c r="AC97" s="161"/>
      <c r="AD97" s="162"/>
      <c r="AE97" s="159">
        <v>0</v>
      </c>
      <c r="AF97" s="159"/>
      <c r="AG97" s="159"/>
      <c r="AH97" s="159"/>
      <c r="AI97" s="159"/>
      <c r="AJ97" s="170">
        <f>IF(ISNUMBER(U97),U97,0)+IF(ISNUMBER(Z97),Z97,0)</f>
        <v>0</v>
      </c>
      <c r="AK97" s="170"/>
      <c r="AL97" s="170"/>
      <c r="AM97" s="170"/>
      <c r="AN97" s="170"/>
      <c r="AO97" s="159">
        <v>0</v>
      </c>
      <c r="AP97" s="159"/>
      <c r="AQ97" s="159"/>
      <c r="AR97" s="159"/>
      <c r="AS97" s="159"/>
      <c r="AT97" s="170">
        <v>0</v>
      </c>
      <c r="AU97" s="170"/>
      <c r="AV97" s="170"/>
      <c r="AW97" s="170"/>
      <c r="AX97" s="170"/>
      <c r="AY97" s="159">
        <v>0</v>
      </c>
      <c r="AZ97" s="159"/>
      <c r="BA97" s="159"/>
      <c r="BB97" s="159"/>
      <c r="BC97" s="159"/>
      <c r="BD97" s="170">
        <f>IF(ISNUMBER(AO97),AO97,0)+IF(ISNUMBER(AT97),AT97,0)</f>
        <v>0</v>
      </c>
      <c r="BE97" s="170"/>
      <c r="BF97" s="170"/>
      <c r="BG97" s="170"/>
      <c r="BH97" s="170"/>
      <c r="CA97" s="136" t="s">
        <v>44</v>
      </c>
    </row>
    <row r="98" spans="1:79" s="9" customFormat="1" ht="12.75" customHeight="1" x14ac:dyDescent="0.2">
      <c r="A98" s="125"/>
      <c r="B98" s="126"/>
      <c r="C98" s="126"/>
      <c r="D98" s="137" t="s">
        <v>179</v>
      </c>
      <c r="E98" s="138"/>
      <c r="F98" s="138"/>
      <c r="G98" s="138"/>
      <c r="H98" s="138"/>
      <c r="I98" s="138"/>
      <c r="J98" s="138"/>
      <c r="K98" s="138"/>
      <c r="L98" s="138"/>
      <c r="M98" s="138"/>
      <c r="N98" s="138"/>
      <c r="O98" s="138"/>
      <c r="P98" s="138"/>
      <c r="Q98" s="138"/>
      <c r="R98" s="138"/>
      <c r="S98" s="138"/>
      <c r="T98" s="139"/>
      <c r="U98" s="164">
        <v>0</v>
      </c>
      <c r="V98" s="165"/>
      <c r="W98" s="165"/>
      <c r="X98" s="165"/>
      <c r="Y98" s="166"/>
      <c r="Z98" s="164">
        <v>0</v>
      </c>
      <c r="AA98" s="165"/>
      <c r="AB98" s="165"/>
      <c r="AC98" s="165"/>
      <c r="AD98" s="166"/>
      <c r="AE98" s="163">
        <v>0</v>
      </c>
      <c r="AF98" s="163"/>
      <c r="AG98" s="163"/>
      <c r="AH98" s="163"/>
      <c r="AI98" s="163"/>
      <c r="AJ98" s="124">
        <f>IF(ISNUMBER(U98),U98,0)+IF(ISNUMBER(Z98),Z98,0)</f>
        <v>0</v>
      </c>
      <c r="AK98" s="124"/>
      <c r="AL98" s="124"/>
      <c r="AM98" s="124"/>
      <c r="AN98" s="124"/>
      <c r="AO98" s="163">
        <v>0</v>
      </c>
      <c r="AP98" s="163"/>
      <c r="AQ98" s="163"/>
      <c r="AR98" s="163"/>
      <c r="AS98" s="163"/>
      <c r="AT98" s="124">
        <v>0</v>
      </c>
      <c r="AU98" s="124"/>
      <c r="AV98" s="124"/>
      <c r="AW98" s="124"/>
      <c r="AX98" s="124"/>
      <c r="AY98" s="163">
        <v>0</v>
      </c>
      <c r="AZ98" s="163"/>
      <c r="BA98" s="163"/>
      <c r="BB98" s="163"/>
      <c r="BC98" s="163"/>
      <c r="BD98" s="124">
        <f>IF(ISNUMBER(AO98),AO98,0)+IF(ISNUMBER(AT98),AT98,0)</f>
        <v>0</v>
      </c>
      <c r="BE98" s="124"/>
      <c r="BF98" s="124"/>
      <c r="BG98" s="124"/>
      <c r="BH98" s="124"/>
    </row>
    <row r="99" spans="1:79" s="8" customFormat="1" ht="12.75" customHeight="1" x14ac:dyDescent="0.2">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x14ac:dyDescent="0.2">
      <c r="A101" s="48" t="s">
        <v>184</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x14ac:dyDescent="0.2">
      <c r="A102" s="48" t="s">
        <v>338</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23.1" customHeight="1" x14ac:dyDescent="0.2">
      <c r="A103" s="79" t="s">
        <v>7</v>
      </c>
      <c r="B103" s="80"/>
      <c r="C103" s="80"/>
      <c r="D103" s="46" t="s">
        <v>10</v>
      </c>
      <c r="E103" s="46"/>
      <c r="F103" s="46"/>
      <c r="G103" s="46"/>
      <c r="H103" s="46"/>
      <c r="I103" s="46"/>
      <c r="J103" s="46"/>
      <c r="K103" s="46"/>
      <c r="L103" s="46"/>
      <c r="M103" s="46"/>
      <c r="N103" s="46"/>
      <c r="O103" s="46"/>
      <c r="P103" s="46"/>
      <c r="Q103" s="46" t="s">
        <v>9</v>
      </c>
      <c r="R103" s="46"/>
      <c r="S103" s="46"/>
      <c r="T103" s="46"/>
      <c r="U103" s="46"/>
      <c r="V103" s="46" t="s">
        <v>8</v>
      </c>
      <c r="W103" s="46"/>
      <c r="X103" s="46"/>
      <c r="Y103" s="46"/>
      <c r="Z103" s="46"/>
      <c r="AA103" s="46"/>
      <c r="AB103" s="46"/>
      <c r="AC103" s="46"/>
      <c r="AD103" s="46"/>
      <c r="AE103" s="46"/>
      <c r="AF103" s="61" t="s">
        <v>262</v>
      </c>
      <c r="AG103" s="62"/>
      <c r="AH103" s="62"/>
      <c r="AI103" s="62"/>
      <c r="AJ103" s="62"/>
      <c r="AK103" s="62"/>
      <c r="AL103" s="62"/>
      <c r="AM103" s="62"/>
      <c r="AN103" s="62"/>
      <c r="AO103" s="62"/>
      <c r="AP103" s="62"/>
      <c r="AQ103" s="62"/>
      <c r="AR103" s="62"/>
      <c r="AS103" s="62"/>
      <c r="AT103" s="63"/>
      <c r="AU103" s="61" t="s">
        <v>263</v>
      </c>
      <c r="AV103" s="62"/>
      <c r="AW103" s="62"/>
      <c r="AX103" s="62"/>
      <c r="AY103" s="62"/>
      <c r="AZ103" s="62"/>
      <c r="BA103" s="62"/>
      <c r="BB103" s="62"/>
      <c r="BC103" s="62"/>
      <c r="BD103" s="62"/>
      <c r="BE103" s="62"/>
      <c r="BF103" s="62"/>
      <c r="BG103" s="62"/>
      <c r="BH103" s="62"/>
      <c r="BI103" s="63"/>
      <c r="BJ103" s="61" t="s">
        <v>264</v>
      </c>
      <c r="BK103" s="62"/>
      <c r="BL103" s="62"/>
      <c r="BM103" s="62"/>
      <c r="BN103" s="62"/>
      <c r="BO103" s="62"/>
      <c r="BP103" s="62"/>
      <c r="BQ103" s="62"/>
      <c r="BR103" s="62"/>
      <c r="BS103" s="62"/>
      <c r="BT103" s="62"/>
      <c r="BU103" s="62"/>
      <c r="BV103" s="62"/>
      <c r="BW103" s="62"/>
      <c r="BX103" s="63"/>
    </row>
    <row r="104" spans="1:79" ht="32.25" customHeight="1" x14ac:dyDescent="0.2">
      <c r="A104" s="82"/>
      <c r="B104" s="83"/>
      <c r="C104" s="83"/>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t="s">
        <v>5</v>
      </c>
      <c r="AG104" s="46"/>
      <c r="AH104" s="46"/>
      <c r="AI104" s="46"/>
      <c r="AJ104" s="46"/>
      <c r="AK104" s="46" t="s">
        <v>4</v>
      </c>
      <c r="AL104" s="46"/>
      <c r="AM104" s="46"/>
      <c r="AN104" s="46"/>
      <c r="AO104" s="46"/>
      <c r="AP104" s="46" t="s">
        <v>154</v>
      </c>
      <c r="AQ104" s="46"/>
      <c r="AR104" s="46"/>
      <c r="AS104" s="46"/>
      <c r="AT104" s="46"/>
      <c r="AU104" s="46" t="s">
        <v>5</v>
      </c>
      <c r="AV104" s="46"/>
      <c r="AW104" s="46"/>
      <c r="AX104" s="46"/>
      <c r="AY104" s="46"/>
      <c r="AZ104" s="46" t="s">
        <v>4</v>
      </c>
      <c r="BA104" s="46"/>
      <c r="BB104" s="46"/>
      <c r="BC104" s="46"/>
      <c r="BD104" s="46"/>
      <c r="BE104" s="46" t="s">
        <v>112</v>
      </c>
      <c r="BF104" s="46"/>
      <c r="BG104" s="46"/>
      <c r="BH104" s="46"/>
      <c r="BI104" s="46"/>
      <c r="BJ104" s="46" t="s">
        <v>5</v>
      </c>
      <c r="BK104" s="46"/>
      <c r="BL104" s="46"/>
      <c r="BM104" s="46"/>
      <c r="BN104" s="46"/>
      <c r="BO104" s="46" t="s">
        <v>4</v>
      </c>
      <c r="BP104" s="46"/>
      <c r="BQ104" s="46"/>
      <c r="BR104" s="46"/>
      <c r="BS104" s="46"/>
      <c r="BT104" s="46" t="s">
        <v>119</v>
      </c>
      <c r="BU104" s="46"/>
      <c r="BV104" s="46"/>
      <c r="BW104" s="46"/>
      <c r="BX104" s="46"/>
    </row>
    <row r="105" spans="1:79" ht="15" customHeight="1" x14ac:dyDescent="0.2">
      <c r="A105" s="61">
        <v>1</v>
      </c>
      <c r="B105" s="62"/>
      <c r="C105" s="62"/>
      <c r="D105" s="46">
        <v>2</v>
      </c>
      <c r="E105" s="46"/>
      <c r="F105" s="46"/>
      <c r="G105" s="46"/>
      <c r="H105" s="46"/>
      <c r="I105" s="46"/>
      <c r="J105" s="46"/>
      <c r="K105" s="46"/>
      <c r="L105" s="46"/>
      <c r="M105" s="46"/>
      <c r="N105" s="46"/>
      <c r="O105" s="46"/>
      <c r="P105" s="46"/>
      <c r="Q105" s="46">
        <v>3</v>
      </c>
      <c r="R105" s="46"/>
      <c r="S105" s="46"/>
      <c r="T105" s="46"/>
      <c r="U105" s="46"/>
      <c r="V105" s="46">
        <v>4</v>
      </c>
      <c r="W105" s="46"/>
      <c r="X105" s="46"/>
      <c r="Y105" s="46"/>
      <c r="Z105" s="46"/>
      <c r="AA105" s="46"/>
      <c r="AB105" s="46"/>
      <c r="AC105" s="46"/>
      <c r="AD105" s="46"/>
      <c r="AE105" s="46"/>
      <c r="AF105" s="46">
        <v>5</v>
      </c>
      <c r="AG105" s="46"/>
      <c r="AH105" s="46"/>
      <c r="AI105" s="46"/>
      <c r="AJ105" s="46"/>
      <c r="AK105" s="46">
        <v>6</v>
      </c>
      <c r="AL105" s="46"/>
      <c r="AM105" s="46"/>
      <c r="AN105" s="46"/>
      <c r="AO105" s="46"/>
      <c r="AP105" s="46">
        <v>7</v>
      </c>
      <c r="AQ105" s="46"/>
      <c r="AR105" s="46"/>
      <c r="AS105" s="46"/>
      <c r="AT105" s="46"/>
      <c r="AU105" s="46">
        <v>8</v>
      </c>
      <c r="AV105" s="46"/>
      <c r="AW105" s="46"/>
      <c r="AX105" s="46"/>
      <c r="AY105" s="46"/>
      <c r="AZ105" s="46">
        <v>9</v>
      </c>
      <c r="BA105" s="46"/>
      <c r="BB105" s="46"/>
      <c r="BC105" s="46"/>
      <c r="BD105" s="46"/>
      <c r="BE105" s="46">
        <v>10</v>
      </c>
      <c r="BF105" s="46"/>
      <c r="BG105" s="46"/>
      <c r="BH105" s="46"/>
      <c r="BI105" s="46"/>
      <c r="BJ105" s="46">
        <v>11</v>
      </c>
      <c r="BK105" s="46"/>
      <c r="BL105" s="46"/>
      <c r="BM105" s="46"/>
      <c r="BN105" s="46"/>
      <c r="BO105" s="46">
        <v>12</v>
      </c>
      <c r="BP105" s="46"/>
      <c r="BQ105" s="46"/>
      <c r="BR105" s="46"/>
      <c r="BS105" s="46"/>
      <c r="BT105" s="46">
        <v>13</v>
      </c>
      <c r="BU105" s="46"/>
      <c r="BV105" s="46"/>
      <c r="BW105" s="46"/>
      <c r="BX105" s="46"/>
    </row>
    <row r="106" spans="1:79" ht="10.5" hidden="1" customHeight="1" x14ac:dyDescent="0.2">
      <c r="A106" s="64" t="s">
        <v>187</v>
      </c>
      <c r="B106" s="65"/>
      <c r="C106" s="65"/>
      <c r="D106" s="46" t="s">
        <v>78</v>
      </c>
      <c r="E106" s="46"/>
      <c r="F106" s="46"/>
      <c r="G106" s="46"/>
      <c r="H106" s="46"/>
      <c r="I106" s="46"/>
      <c r="J106" s="46"/>
      <c r="K106" s="46"/>
      <c r="L106" s="46"/>
      <c r="M106" s="46"/>
      <c r="N106" s="46"/>
      <c r="O106" s="46"/>
      <c r="P106" s="46"/>
      <c r="Q106" s="46" t="s">
        <v>91</v>
      </c>
      <c r="R106" s="46"/>
      <c r="S106" s="46"/>
      <c r="T106" s="46"/>
      <c r="U106" s="46"/>
      <c r="V106" s="46" t="s">
        <v>92</v>
      </c>
      <c r="W106" s="46"/>
      <c r="X106" s="46"/>
      <c r="Y106" s="46"/>
      <c r="Z106" s="46"/>
      <c r="AA106" s="46"/>
      <c r="AB106" s="46"/>
      <c r="AC106" s="46"/>
      <c r="AD106" s="46"/>
      <c r="AE106" s="46"/>
      <c r="AF106" s="44" t="s">
        <v>139</v>
      </c>
      <c r="AG106" s="44"/>
      <c r="AH106" s="44"/>
      <c r="AI106" s="44"/>
      <c r="AJ106" s="44"/>
      <c r="AK106" s="49" t="s">
        <v>140</v>
      </c>
      <c r="AL106" s="49"/>
      <c r="AM106" s="49"/>
      <c r="AN106" s="49"/>
      <c r="AO106" s="49"/>
      <c r="AP106" s="75" t="s">
        <v>281</v>
      </c>
      <c r="AQ106" s="75"/>
      <c r="AR106" s="75"/>
      <c r="AS106" s="75"/>
      <c r="AT106" s="75"/>
      <c r="AU106" s="44" t="s">
        <v>141</v>
      </c>
      <c r="AV106" s="44"/>
      <c r="AW106" s="44"/>
      <c r="AX106" s="44"/>
      <c r="AY106" s="44"/>
      <c r="AZ106" s="49" t="s">
        <v>142</v>
      </c>
      <c r="BA106" s="49"/>
      <c r="BB106" s="49"/>
      <c r="BC106" s="49"/>
      <c r="BD106" s="49"/>
      <c r="BE106" s="75" t="s">
        <v>281</v>
      </c>
      <c r="BF106" s="75"/>
      <c r="BG106" s="75"/>
      <c r="BH106" s="75"/>
      <c r="BI106" s="75"/>
      <c r="BJ106" s="44" t="s">
        <v>133</v>
      </c>
      <c r="BK106" s="44"/>
      <c r="BL106" s="44"/>
      <c r="BM106" s="44"/>
      <c r="BN106" s="44"/>
      <c r="BO106" s="49" t="s">
        <v>134</v>
      </c>
      <c r="BP106" s="49"/>
      <c r="BQ106" s="49"/>
      <c r="BR106" s="49"/>
      <c r="BS106" s="49"/>
      <c r="BT106" s="75" t="s">
        <v>281</v>
      </c>
      <c r="BU106" s="75"/>
      <c r="BV106" s="75"/>
      <c r="BW106" s="75"/>
      <c r="BX106" s="75"/>
      <c r="CA106" t="s">
        <v>45</v>
      </c>
    </row>
    <row r="107" spans="1:79" s="9" customFormat="1" ht="15" customHeight="1" x14ac:dyDescent="0.2">
      <c r="A107" s="125">
        <v>0</v>
      </c>
      <c r="B107" s="126"/>
      <c r="C107" s="126"/>
      <c r="D107" s="171" t="s">
        <v>280</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15" customHeight="1" x14ac:dyDescent="0.2">
      <c r="A108" s="156">
        <v>0</v>
      </c>
      <c r="B108" s="157"/>
      <c r="C108" s="157"/>
      <c r="D108" s="174" t="s">
        <v>381</v>
      </c>
      <c r="E108" s="131"/>
      <c r="F108" s="131"/>
      <c r="G108" s="131"/>
      <c r="H108" s="131"/>
      <c r="I108" s="131"/>
      <c r="J108" s="131"/>
      <c r="K108" s="131"/>
      <c r="L108" s="131"/>
      <c r="M108" s="131"/>
      <c r="N108" s="131"/>
      <c r="O108" s="131"/>
      <c r="P108" s="132"/>
      <c r="Q108" s="46" t="s">
        <v>283</v>
      </c>
      <c r="R108" s="46"/>
      <c r="S108" s="46"/>
      <c r="T108" s="46"/>
      <c r="U108" s="46"/>
      <c r="V108" s="174" t="s">
        <v>382</v>
      </c>
      <c r="W108" s="131"/>
      <c r="X108" s="131"/>
      <c r="Y108" s="131"/>
      <c r="Z108" s="131"/>
      <c r="AA108" s="131"/>
      <c r="AB108" s="131"/>
      <c r="AC108" s="131"/>
      <c r="AD108" s="131"/>
      <c r="AE108" s="132"/>
      <c r="AF108" s="175">
        <v>0</v>
      </c>
      <c r="AG108" s="175"/>
      <c r="AH108" s="175"/>
      <c r="AI108" s="175"/>
      <c r="AJ108" s="175"/>
      <c r="AK108" s="175">
        <v>0</v>
      </c>
      <c r="AL108" s="175"/>
      <c r="AM108" s="175"/>
      <c r="AN108" s="175"/>
      <c r="AO108" s="175"/>
      <c r="AP108" s="175">
        <v>0</v>
      </c>
      <c r="AQ108" s="175"/>
      <c r="AR108" s="175"/>
      <c r="AS108" s="175"/>
      <c r="AT108" s="175"/>
      <c r="AU108" s="175">
        <v>0</v>
      </c>
      <c r="AV108" s="175"/>
      <c r="AW108" s="175"/>
      <c r="AX108" s="175"/>
      <c r="AY108" s="175"/>
      <c r="AZ108" s="175">
        <v>0</v>
      </c>
      <c r="BA108" s="175"/>
      <c r="BB108" s="175"/>
      <c r="BC108" s="175"/>
      <c r="BD108" s="175"/>
      <c r="BE108" s="175">
        <v>0</v>
      </c>
      <c r="BF108" s="175"/>
      <c r="BG108" s="175"/>
      <c r="BH108" s="175"/>
      <c r="BI108" s="175"/>
      <c r="BJ108" s="175">
        <v>45000000</v>
      </c>
      <c r="BK108" s="175"/>
      <c r="BL108" s="175"/>
      <c r="BM108" s="175"/>
      <c r="BN108" s="175"/>
      <c r="BO108" s="175">
        <v>0</v>
      </c>
      <c r="BP108" s="175"/>
      <c r="BQ108" s="175"/>
      <c r="BR108" s="175"/>
      <c r="BS108" s="175"/>
      <c r="BT108" s="175">
        <v>45000000</v>
      </c>
      <c r="BU108" s="175"/>
      <c r="BV108" s="175"/>
      <c r="BW108" s="175"/>
      <c r="BX108" s="175"/>
    </row>
    <row r="109" spans="1:79" s="9" customFormat="1" ht="15" customHeight="1" x14ac:dyDescent="0.2">
      <c r="A109" s="125">
        <v>0</v>
      </c>
      <c r="B109" s="126"/>
      <c r="C109" s="126"/>
      <c r="D109" s="173" t="s">
        <v>290</v>
      </c>
      <c r="E109" s="138"/>
      <c r="F109" s="138"/>
      <c r="G109" s="138"/>
      <c r="H109" s="138"/>
      <c r="I109" s="138"/>
      <c r="J109" s="138"/>
      <c r="K109" s="138"/>
      <c r="L109" s="138"/>
      <c r="M109" s="138"/>
      <c r="N109" s="138"/>
      <c r="O109" s="138"/>
      <c r="P109" s="139"/>
      <c r="Q109" s="171"/>
      <c r="R109" s="171"/>
      <c r="S109" s="171"/>
      <c r="T109" s="171"/>
      <c r="U109" s="171"/>
      <c r="V109" s="173"/>
      <c r="W109" s="138"/>
      <c r="X109" s="138"/>
      <c r="Y109" s="138"/>
      <c r="Z109" s="138"/>
      <c r="AA109" s="138"/>
      <c r="AB109" s="138"/>
      <c r="AC109" s="138"/>
      <c r="AD109" s="138"/>
      <c r="AE109" s="139"/>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28.5" customHeight="1" x14ac:dyDescent="0.2">
      <c r="A110" s="156">
        <v>0</v>
      </c>
      <c r="B110" s="157"/>
      <c r="C110" s="157"/>
      <c r="D110" s="174" t="s">
        <v>239</v>
      </c>
      <c r="E110" s="131"/>
      <c r="F110" s="131"/>
      <c r="G110" s="131"/>
      <c r="H110" s="131"/>
      <c r="I110" s="131"/>
      <c r="J110" s="131"/>
      <c r="K110" s="131"/>
      <c r="L110" s="131"/>
      <c r="M110" s="131"/>
      <c r="N110" s="131"/>
      <c r="O110" s="131"/>
      <c r="P110" s="132"/>
      <c r="Q110" s="46" t="s">
        <v>222</v>
      </c>
      <c r="R110" s="46"/>
      <c r="S110" s="46"/>
      <c r="T110" s="46"/>
      <c r="U110" s="46"/>
      <c r="V110" s="174" t="s">
        <v>383</v>
      </c>
      <c r="W110" s="131"/>
      <c r="X110" s="131"/>
      <c r="Y110" s="131"/>
      <c r="Z110" s="131"/>
      <c r="AA110" s="131"/>
      <c r="AB110" s="131"/>
      <c r="AC110" s="131"/>
      <c r="AD110" s="131"/>
      <c r="AE110" s="132"/>
      <c r="AF110" s="175">
        <v>0</v>
      </c>
      <c r="AG110" s="175"/>
      <c r="AH110" s="175"/>
      <c r="AI110" s="175"/>
      <c r="AJ110" s="175"/>
      <c r="AK110" s="175">
        <v>0</v>
      </c>
      <c r="AL110" s="175"/>
      <c r="AM110" s="175"/>
      <c r="AN110" s="175"/>
      <c r="AO110" s="175"/>
      <c r="AP110" s="175">
        <v>0</v>
      </c>
      <c r="AQ110" s="175"/>
      <c r="AR110" s="175"/>
      <c r="AS110" s="175"/>
      <c r="AT110" s="175"/>
      <c r="AU110" s="175">
        <v>0</v>
      </c>
      <c r="AV110" s="175"/>
      <c r="AW110" s="175"/>
      <c r="AX110" s="175"/>
      <c r="AY110" s="175"/>
      <c r="AZ110" s="175">
        <v>0</v>
      </c>
      <c r="BA110" s="175"/>
      <c r="BB110" s="175"/>
      <c r="BC110" s="175"/>
      <c r="BD110" s="175"/>
      <c r="BE110" s="175">
        <v>0</v>
      </c>
      <c r="BF110" s="175"/>
      <c r="BG110" s="175"/>
      <c r="BH110" s="175"/>
      <c r="BI110" s="175"/>
      <c r="BJ110" s="175">
        <v>21</v>
      </c>
      <c r="BK110" s="175"/>
      <c r="BL110" s="175"/>
      <c r="BM110" s="175"/>
      <c r="BN110" s="175"/>
      <c r="BO110" s="175">
        <v>0</v>
      </c>
      <c r="BP110" s="175"/>
      <c r="BQ110" s="175"/>
      <c r="BR110" s="175"/>
      <c r="BS110" s="175"/>
      <c r="BT110" s="175">
        <v>21</v>
      </c>
      <c r="BU110" s="175"/>
      <c r="BV110" s="175"/>
      <c r="BW110" s="175"/>
      <c r="BX110" s="175"/>
    </row>
    <row r="111" spans="1:79" s="9" customFormat="1" ht="15" customHeight="1" x14ac:dyDescent="0.2">
      <c r="A111" s="125">
        <v>0</v>
      </c>
      <c r="B111" s="126"/>
      <c r="C111" s="126"/>
      <c r="D111" s="173" t="s">
        <v>296</v>
      </c>
      <c r="E111" s="138"/>
      <c r="F111" s="138"/>
      <c r="G111" s="138"/>
      <c r="H111" s="138"/>
      <c r="I111" s="138"/>
      <c r="J111" s="138"/>
      <c r="K111" s="138"/>
      <c r="L111" s="138"/>
      <c r="M111" s="138"/>
      <c r="N111" s="138"/>
      <c r="O111" s="138"/>
      <c r="P111" s="139"/>
      <c r="Q111" s="171"/>
      <c r="R111" s="171"/>
      <c r="S111" s="171"/>
      <c r="T111" s="171"/>
      <c r="U111" s="171"/>
      <c r="V111" s="173"/>
      <c r="W111" s="138"/>
      <c r="X111" s="138"/>
      <c r="Y111" s="138"/>
      <c r="Z111" s="138"/>
      <c r="AA111" s="138"/>
      <c r="AB111" s="138"/>
      <c r="AC111" s="138"/>
      <c r="AD111" s="138"/>
      <c r="AE111" s="139"/>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row>
    <row r="112" spans="1:79" s="136" customFormat="1" ht="28.5" customHeight="1" x14ac:dyDescent="0.2">
      <c r="A112" s="156">
        <v>0</v>
      </c>
      <c r="B112" s="157"/>
      <c r="C112" s="157"/>
      <c r="D112" s="174" t="s">
        <v>384</v>
      </c>
      <c r="E112" s="131"/>
      <c r="F112" s="131"/>
      <c r="G112" s="131"/>
      <c r="H112" s="131"/>
      <c r="I112" s="131"/>
      <c r="J112" s="131"/>
      <c r="K112" s="131"/>
      <c r="L112" s="131"/>
      <c r="M112" s="131"/>
      <c r="N112" s="131"/>
      <c r="O112" s="131"/>
      <c r="P112" s="132"/>
      <c r="Q112" s="46" t="s">
        <v>283</v>
      </c>
      <c r="R112" s="46"/>
      <c r="S112" s="46"/>
      <c r="T112" s="46"/>
      <c r="U112" s="46"/>
      <c r="V112" s="174" t="s">
        <v>298</v>
      </c>
      <c r="W112" s="131"/>
      <c r="X112" s="131"/>
      <c r="Y112" s="131"/>
      <c r="Z112" s="131"/>
      <c r="AA112" s="131"/>
      <c r="AB112" s="131"/>
      <c r="AC112" s="131"/>
      <c r="AD112" s="131"/>
      <c r="AE112" s="132"/>
      <c r="AF112" s="175">
        <v>0</v>
      </c>
      <c r="AG112" s="175"/>
      <c r="AH112" s="175"/>
      <c r="AI112" s="175"/>
      <c r="AJ112" s="175"/>
      <c r="AK112" s="175">
        <v>0</v>
      </c>
      <c r="AL112" s="175"/>
      <c r="AM112" s="175"/>
      <c r="AN112" s="175"/>
      <c r="AO112" s="175"/>
      <c r="AP112" s="175">
        <v>0</v>
      </c>
      <c r="AQ112" s="175"/>
      <c r="AR112" s="175"/>
      <c r="AS112" s="175"/>
      <c r="AT112" s="175"/>
      <c r="AU112" s="175">
        <v>0</v>
      </c>
      <c r="AV112" s="175"/>
      <c r="AW112" s="175"/>
      <c r="AX112" s="175"/>
      <c r="AY112" s="175"/>
      <c r="AZ112" s="175">
        <v>0</v>
      </c>
      <c r="BA112" s="175"/>
      <c r="BB112" s="175"/>
      <c r="BC112" s="175"/>
      <c r="BD112" s="175"/>
      <c r="BE112" s="175">
        <v>0</v>
      </c>
      <c r="BF112" s="175"/>
      <c r="BG112" s="175"/>
      <c r="BH112" s="175"/>
      <c r="BI112" s="175"/>
      <c r="BJ112" s="175">
        <v>2142857</v>
      </c>
      <c r="BK112" s="175"/>
      <c r="BL112" s="175"/>
      <c r="BM112" s="175"/>
      <c r="BN112" s="175"/>
      <c r="BO112" s="175">
        <v>0</v>
      </c>
      <c r="BP112" s="175"/>
      <c r="BQ112" s="175"/>
      <c r="BR112" s="175"/>
      <c r="BS112" s="175"/>
      <c r="BT112" s="175">
        <v>2142857</v>
      </c>
      <c r="BU112" s="175"/>
      <c r="BV112" s="175"/>
      <c r="BW112" s="175"/>
      <c r="BX112" s="175"/>
    </row>
    <row r="114" spans="1:79" ht="14.25" customHeight="1" x14ac:dyDescent="0.2">
      <c r="A114" s="48" t="s">
        <v>352</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row>
    <row r="115" spans="1:79" ht="23.1" customHeight="1" x14ac:dyDescent="0.2">
      <c r="A115" s="79" t="s">
        <v>7</v>
      </c>
      <c r="B115" s="80"/>
      <c r="C115" s="80"/>
      <c r="D115" s="46" t="s">
        <v>10</v>
      </c>
      <c r="E115" s="46"/>
      <c r="F115" s="46"/>
      <c r="G115" s="46"/>
      <c r="H115" s="46"/>
      <c r="I115" s="46"/>
      <c r="J115" s="46"/>
      <c r="K115" s="46"/>
      <c r="L115" s="46"/>
      <c r="M115" s="46"/>
      <c r="N115" s="46"/>
      <c r="O115" s="46"/>
      <c r="P115" s="46"/>
      <c r="Q115" s="46" t="s">
        <v>9</v>
      </c>
      <c r="R115" s="46"/>
      <c r="S115" s="46"/>
      <c r="T115" s="46"/>
      <c r="U115" s="46"/>
      <c r="V115" s="46" t="s">
        <v>8</v>
      </c>
      <c r="W115" s="46"/>
      <c r="X115" s="46"/>
      <c r="Y115" s="46"/>
      <c r="Z115" s="46"/>
      <c r="AA115" s="46"/>
      <c r="AB115" s="46"/>
      <c r="AC115" s="46"/>
      <c r="AD115" s="46"/>
      <c r="AE115" s="46"/>
      <c r="AF115" s="61" t="s">
        <v>265</v>
      </c>
      <c r="AG115" s="62"/>
      <c r="AH115" s="62"/>
      <c r="AI115" s="62"/>
      <c r="AJ115" s="62"/>
      <c r="AK115" s="62"/>
      <c r="AL115" s="62"/>
      <c r="AM115" s="62"/>
      <c r="AN115" s="62"/>
      <c r="AO115" s="62"/>
      <c r="AP115" s="62"/>
      <c r="AQ115" s="62"/>
      <c r="AR115" s="62"/>
      <c r="AS115" s="62"/>
      <c r="AT115" s="63"/>
      <c r="AU115" s="61" t="s">
        <v>267</v>
      </c>
      <c r="AV115" s="62"/>
      <c r="AW115" s="62"/>
      <c r="AX115" s="62"/>
      <c r="AY115" s="62"/>
      <c r="AZ115" s="62"/>
      <c r="BA115" s="62"/>
      <c r="BB115" s="62"/>
      <c r="BC115" s="62"/>
      <c r="BD115" s="62"/>
      <c r="BE115" s="62"/>
      <c r="BF115" s="62"/>
      <c r="BG115" s="62"/>
      <c r="BH115" s="62"/>
      <c r="BI115" s="63"/>
    </row>
    <row r="116" spans="1:79" ht="28.5" customHeight="1" x14ac:dyDescent="0.2">
      <c r="A116" s="82"/>
      <c r="B116" s="83"/>
      <c r="C116" s="83"/>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t="s">
        <v>5</v>
      </c>
      <c r="AG116" s="46"/>
      <c r="AH116" s="46"/>
      <c r="AI116" s="46"/>
      <c r="AJ116" s="46"/>
      <c r="AK116" s="46" t="s">
        <v>4</v>
      </c>
      <c r="AL116" s="46"/>
      <c r="AM116" s="46"/>
      <c r="AN116" s="46"/>
      <c r="AO116" s="46"/>
      <c r="AP116" s="46" t="s">
        <v>154</v>
      </c>
      <c r="AQ116" s="46"/>
      <c r="AR116" s="46"/>
      <c r="AS116" s="46"/>
      <c r="AT116" s="46"/>
      <c r="AU116" s="46" t="s">
        <v>5</v>
      </c>
      <c r="AV116" s="46"/>
      <c r="AW116" s="46"/>
      <c r="AX116" s="46"/>
      <c r="AY116" s="46"/>
      <c r="AZ116" s="46" t="s">
        <v>4</v>
      </c>
      <c r="BA116" s="46"/>
      <c r="BB116" s="46"/>
      <c r="BC116" s="46"/>
      <c r="BD116" s="46"/>
      <c r="BE116" s="46" t="s">
        <v>112</v>
      </c>
      <c r="BF116" s="46"/>
      <c r="BG116" s="46"/>
      <c r="BH116" s="46"/>
      <c r="BI116" s="46"/>
    </row>
    <row r="117" spans="1:79" ht="15" customHeight="1" x14ac:dyDescent="0.2">
      <c r="A117" s="61">
        <v>1</v>
      </c>
      <c r="B117" s="62"/>
      <c r="C117" s="62"/>
      <c r="D117" s="46">
        <v>2</v>
      </c>
      <c r="E117" s="46"/>
      <c r="F117" s="46"/>
      <c r="G117" s="46"/>
      <c r="H117" s="46"/>
      <c r="I117" s="46"/>
      <c r="J117" s="46"/>
      <c r="K117" s="46"/>
      <c r="L117" s="46"/>
      <c r="M117" s="46"/>
      <c r="N117" s="46"/>
      <c r="O117" s="46"/>
      <c r="P117" s="46"/>
      <c r="Q117" s="46">
        <v>3</v>
      </c>
      <c r="R117" s="46"/>
      <c r="S117" s="46"/>
      <c r="T117" s="46"/>
      <c r="U117" s="46"/>
      <c r="V117" s="46">
        <v>4</v>
      </c>
      <c r="W117" s="46"/>
      <c r="X117" s="46"/>
      <c r="Y117" s="46"/>
      <c r="Z117" s="46"/>
      <c r="AA117" s="46"/>
      <c r="AB117" s="46"/>
      <c r="AC117" s="46"/>
      <c r="AD117" s="46"/>
      <c r="AE117" s="46"/>
      <c r="AF117" s="46">
        <v>5</v>
      </c>
      <c r="AG117" s="46"/>
      <c r="AH117" s="46"/>
      <c r="AI117" s="46"/>
      <c r="AJ117" s="46"/>
      <c r="AK117" s="46">
        <v>6</v>
      </c>
      <c r="AL117" s="46"/>
      <c r="AM117" s="46"/>
      <c r="AN117" s="46"/>
      <c r="AO117" s="46"/>
      <c r="AP117" s="46">
        <v>7</v>
      </c>
      <c r="AQ117" s="46"/>
      <c r="AR117" s="46"/>
      <c r="AS117" s="46"/>
      <c r="AT117" s="46"/>
      <c r="AU117" s="46">
        <v>8</v>
      </c>
      <c r="AV117" s="46"/>
      <c r="AW117" s="46"/>
      <c r="AX117" s="46"/>
      <c r="AY117" s="46"/>
      <c r="AZ117" s="46">
        <v>9</v>
      </c>
      <c r="BA117" s="46"/>
      <c r="BB117" s="46"/>
      <c r="BC117" s="46"/>
      <c r="BD117" s="46"/>
      <c r="BE117" s="46">
        <v>10</v>
      </c>
      <c r="BF117" s="46"/>
      <c r="BG117" s="46"/>
      <c r="BH117" s="46"/>
      <c r="BI117" s="46"/>
    </row>
    <row r="118" spans="1:79" ht="15.75" hidden="1" customHeight="1" x14ac:dyDescent="0.2">
      <c r="A118" s="64" t="s">
        <v>187</v>
      </c>
      <c r="B118" s="65"/>
      <c r="C118" s="65"/>
      <c r="D118" s="46" t="s">
        <v>78</v>
      </c>
      <c r="E118" s="46"/>
      <c r="F118" s="46"/>
      <c r="G118" s="46"/>
      <c r="H118" s="46"/>
      <c r="I118" s="46"/>
      <c r="J118" s="46"/>
      <c r="K118" s="46"/>
      <c r="L118" s="46"/>
      <c r="M118" s="46"/>
      <c r="N118" s="46"/>
      <c r="O118" s="46"/>
      <c r="P118" s="46"/>
      <c r="Q118" s="46" t="s">
        <v>91</v>
      </c>
      <c r="R118" s="46"/>
      <c r="S118" s="46"/>
      <c r="T118" s="46"/>
      <c r="U118" s="46"/>
      <c r="V118" s="46" t="s">
        <v>92</v>
      </c>
      <c r="W118" s="46"/>
      <c r="X118" s="46"/>
      <c r="Y118" s="46"/>
      <c r="Z118" s="46"/>
      <c r="AA118" s="46"/>
      <c r="AB118" s="46"/>
      <c r="AC118" s="46"/>
      <c r="AD118" s="46"/>
      <c r="AE118" s="46"/>
      <c r="AF118" s="44" t="s">
        <v>135</v>
      </c>
      <c r="AG118" s="44"/>
      <c r="AH118" s="44"/>
      <c r="AI118" s="44"/>
      <c r="AJ118" s="44"/>
      <c r="AK118" s="49" t="s">
        <v>136</v>
      </c>
      <c r="AL118" s="49"/>
      <c r="AM118" s="49"/>
      <c r="AN118" s="49"/>
      <c r="AO118" s="49"/>
      <c r="AP118" s="75" t="s">
        <v>281</v>
      </c>
      <c r="AQ118" s="75"/>
      <c r="AR118" s="75"/>
      <c r="AS118" s="75"/>
      <c r="AT118" s="75"/>
      <c r="AU118" s="44" t="s">
        <v>137</v>
      </c>
      <c r="AV118" s="44"/>
      <c r="AW118" s="44"/>
      <c r="AX118" s="44"/>
      <c r="AY118" s="44"/>
      <c r="AZ118" s="49" t="s">
        <v>138</v>
      </c>
      <c r="BA118" s="49"/>
      <c r="BB118" s="49"/>
      <c r="BC118" s="49"/>
      <c r="BD118" s="49"/>
      <c r="BE118" s="75" t="s">
        <v>281</v>
      </c>
      <c r="BF118" s="75"/>
      <c r="BG118" s="75"/>
      <c r="BH118" s="75"/>
      <c r="BI118" s="75"/>
      <c r="CA118" t="s">
        <v>47</v>
      </c>
    </row>
    <row r="119" spans="1:79" s="9" customFormat="1" ht="14.25" x14ac:dyDescent="0.2">
      <c r="A119" s="125">
        <v>0</v>
      </c>
      <c r="B119" s="126"/>
      <c r="C119" s="126"/>
      <c r="D119" s="171" t="s">
        <v>280</v>
      </c>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CA119" s="9" t="s">
        <v>48</v>
      </c>
    </row>
    <row r="120" spans="1:79" s="136" customFormat="1" ht="14.25" customHeight="1" x14ac:dyDescent="0.2">
      <c r="A120" s="156">
        <v>0</v>
      </c>
      <c r="B120" s="157"/>
      <c r="C120" s="157"/>
      <c r="D120" s="174" t="s">
        <v>381</v>
      </c>
      <c r="E120" s="131"/>
      <c r="F120" s="131"/>
      <c r="G120" s="131"/>
      <c r="H120" s="131"/>
      <c r="I120" s="131"/>
      <c r="J120" s="131"/>
      <c r="K120" s="131"/>
      <c r="L120" s="131"/>
      <c r="M120" s="131"/>
      <c r="N120" s="131"/>
      <c r="O120" s="131"/>
      <c r="P120" s="132"/>
      <c r="Q120" s="46" t="s">
        <v>283</v>
      </c>
      <c r="R120" s="46"/>
      <c r="S120" s="46"/>
      <c r="T120" s="46"/>
      <c r="U120" s="46"/>
      <c r="V120" s="174" t="s">
        <v>382</v>
      </c>
      <c r="W120" s="131"/>
      <c r="X120" s="131"/>
      <c r="Y120" s="131"/>
      <c r="Z120" s="131"/>
      <c r="AA120" s="131"/>
      <c r="AB120" s="131"/>
      <c r="AC120" s="131"/>
      <c r="AD120" s="131"/>
      <c r="AE120" s="132"/>
      <c r="AF120" s="175">
        <v>0</v>
      </c>
      <c r="AG120" s="175"/>
      <c r="AH120" s="175"/>
      <c r="AI120" s="175"/>
      <c r="AJ120" s="175"/>
      <c r="AK120" s="175">
        <v>0</v>
      </c>
      <c r="AL120" s="175"/>
      <c r="AM120" s="175"/>
      <c r="AN120" s="175"/>
      <c r="AO120" s="175"/>
      <c r="AP120" s="175">
        <v>0</v>
      </c>
      <c r="AQ120" s="175"/>
      <c r="AR120" s="175"/>
      <c r="AS120" s="175"/>
      <c r="AT120" s="175"/>
      <c r="AU120" s="175">
        <v>0</v>
      </c>
      <c r="AV120" s="175"/>
      <c r="AW120" s="175"/>
      <c r="AX120" s="175"/>
      <c r="AY120" s="175"/>
      <c r="AZ120" s="175">
        <v>0</v>
      </c>
      <c r="BA120" s="175"/>
      <c r="BB120" s="175"/>
      <c r="BC120" s="175"/>
      <c r="BD120" s="175"/>
      <c r="BE120" s="175">
        <v>0</v>
      </c>
      <c r="BF120" s="175"/>
      <c r="BG120" s="175"/>
      <c r="BH120" s="175"/>
      <c r="BI120" s="175"/>
    </row>
    <row r="121" spans="1:79" s="9" customFormat="1" ht="14.25" x14ac:dyDescent="0.2">
      <c r="A121" s="125">
        <v>0</v>
      </c>
      <c r="B121" s="126"/>
      <c r="C121" s="126"/>
      <c r="D121" s="173" t="s">
        <v>290</v>
      </c>
      <c r="E121" s="138"/>
      <c r="F121" s="138"/>
      <c r="G121" s="138"/>
      <c r="H121" s="138"/>
      <c r="I121" s="138"/>
      <c r="J121" s="138"/>
      <c r="K121" s="138"/>
      <c r="L121" s="138"/>
      <c r="M121" s="138"/>
      <c r="N121" s="138"/>
      <c r="O121" s="138"/>
      <c r="P121" s="139"/>
      <c r="Q121" s="171"/>
      <c r="R121" s="171"/>
      <c r="S121" s="171"/>
      <c r="T121" s="171"/>
      <c r="U121" s="171"/>
      <c r="V121" s="173"/>
      <c r="W121" s="138"/>
      <c r="X121" s="138"/>
      <c r="Y121" s="138"/>
      <c r="Z121" s="138"/>
      <c r="AA121" s="138"/>
      <c r="AB121" s="138"/>
      <c r="AC121" s="138"/>
      <c r="AD121" s="138"/>
      <c r="AE121" s="139"/>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row>
    <row r="122" spans="1:79" s="136" customFormat="1" ht="28.5" customHeight="1" x14ac:dyDescent="0.2">
      <c r="A122" s="156">
        <v>0</v>
      </c>
      <c r="B122" s="157"/>
      <c r="C122" s="157"/>
      <c r="D122" s="174" t="s">
        <v>239</v>
      </c>
      <c r="E122" s="131"/>
      <c r="F122" s="131"/>
      <c r="G122" s="131"/>
      <c r="H122" s="131"/>
      <c r="I122" s="131"/>
      <c r="J122" s="131"/>
      <c r="K122" s="131"/>
      <c r="L122" s="131"/>
      <c r="M122" s="131"/>
      <c r="N122" s="131"/>
      <c r="O122" s="131"/>
      <c r="P122" s="132"/>
      <c r="Q122" s="46" t="s">
        <v>222</v>
      </c>
      <c r="R122" s="46"/>
      <c r="S122" s="46"/>
      <c r="T122" s="46"/>
      <c r="U122" s="46"/>
      <c r="V122" s="174" t="s">
        <v>383</v>
      </c>
      <c r="W122" s="131"/>
      <c r="X122" s="131"/>
      <c r="Y122" s="131"/>
      <c r="Z122" s="131"/>
      <c r="AA122" s="131"/>
      <c r="AB122" s="131"/>
      <c r="AC122" s="131"/>
      <c r="AD122" s="131"/>
      <c r="AE122" s="132"/>
      <c r="AF122" s="175">
        <v>0</v>
      </c>
      <c r="AG122" s="175"/>
      <c r="AH122" s="175"/>
      <c r="AI122" s="175"/>
      <c r="AJ122" s="175"/>
      <c r="AK122" s="175">
        <v>0</v>
      </c>
      <c r="AL122" s="175"/>
      <c r="AM122" s="175"/>
      <c r="AN122" s="175"/>
      <c r="AO122" s="175"/>
      <c r="AP122" s="175">
        <v>0</v>
      </c>
      <c r="AQ122" s="175"/>
      <c r="AR122" s="175"/>
      <c r="AS122" s="175"/>
      <c r="AT122" s="175"/>
      <c r="AU122" s="175">
        <v>0</v>
      </c>
      <c r="AV122" s="175"/>
      <c r="AW122" s="175"/>
      <c r="AX122" s="175"/>
      <c r="AY122" s="175"/>
      <c r="AZ122" s="175">
        <v>0</v>
      </c>
      <c r="BA122" s="175"/>
      <c r="BB122" s="175"/>
      <c r="BC122" s="175"/>
      <c r="BD122" s="175"/>
      <c r="BE122" s="175">
        <v>0</v>
      </c>
      <c r="BF122" s="175"/>
      <c r="BG122" s="175"/>
      <c r="BH122" s="175"/>
      <c r="BI122" s="175"/>
    </row>
    <row r="123" spans="1:79" s="9" customFormat="1" ht="14.25" x14ac:dyDescent="0.2">
      <c r="A123" s="125">
        <v>0</v>
      </c>
      <c r="B123" s="126"/>
      <c r="C123" s="126"/>
      <c r="D123" s="173" t="s">
        <v>296</v>
      </c>
      <c r="E123" s="138"/>
      <c r="F123" s="138"/>
      <c r="G123" s="138"/>
      <c r="H123" s="138"/>
      <c r="I123" s="138"/>
      <c r="J123" s="138"/>
      <c r="K123" s="138"/>
      <c r="L123" s="138"/>
      <c r="M123" s="138"/>
      <c r="N123" s="138"/>
      <c r="O123" s="138"/>
      <c r="P123" s="139"/>
      <c r="Q123" s="171"/>
      <c r="R123" s="171"/>
      <c r="S123" s="171"/>
      <c r="T123" s="171"/>
      <c r="U123" s="171"/>
      <c r="V123" s="173"/>
      <c r="W123" s="138"/>
      <c r="X123" s="138"/>
      <c r="Y123" s="138"/>
      <c r="Z123" s="138"/>
      <c r="AA123" s="138"/>
      <c r="AB123" s="138"/>
      <c r="AC123" s="138"/>
      <c r="AD123" s="138"/>
      <c r="AE123" s="139"/>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row>
    <row r="124" spans="1:79" s="136" customFormat="1" ht="28.5" customHeight="1" x14ac:dyDescent="0.2">
      <c r="A124" s="156">
        <v>0</v>
      </c>
      <c r="B124" s="157"/>
      <c r="C124" s="157"/>
      <c r="D124" s="174" t="s">
        <v>384</v>
      </c>
      <c r="E124" s="131"/>
      <c r="F124" s="131"/>
      <c r="G124" s="131"/>
      <c r="H124" s="131"/>
      <c r="I124" s="131"/>
      <c r="J124" s="131"/>
      <c r="K124" s="131"/>
      <c r="L124" s="131"/>
      <c r="M124" s="131"/>
      <c r="N124" s="131"/>
      <c r="O124" s="131"/>
      <c r="P124" s="132"/>
      <c r="Q124" s="46" t="s">
        <v>283</v>
      </c>
      <c r="R124" s="46"/>
      <c r="S124" s="46"/>
      <c r="T124" s="46"/>
      <c r="U124" s="46"/>
      <c r="V124" s="174" t="s">
        <v>298</v>
      </c>
      <c r="W124" s="131"/>
      <c r="X124" s="131"/>
      <c r="Y124" s="131"/>
      <c r="Z124" s="131"/>
      <c r="AA124" s="131"/>
      <c r="AB124" s="131"/>
      <c r="AC124" s="131"/>
      <c r="AD124" s="131"/>
      <c r="AE124" s="132"/>
      <c r="AF124" s="175">
        <v>0</v>
      </c>
      <c r="AG124" s="175"/>
      <c r="AH124" s="175"/>
      <c r="AI124" s="175"/>
      <c r="AJ124" s="175"/>
      <c r="AK124" s="175">
        <v>0</v>
      </c>
      <c r="AL124" s="175"/>
      <c r="AM124" s="175"/>
      <c r="AN124" s="175"/>
      <c r="AO124" s="175"/>
      <c r="AP124" s="175">
        <v>0</v>
      </c>
      <c r="AQ124" s="175"/>
      <c r="AR124" s="175"/>
      <c r="AS124" s="175"/>
      <c r="AT124" s="175"/>
      <c r="AU124" s="175">
        <v>0</v>
      </c>
      <c r="AV124" s="175"/>
      <c r="AW124" s="175"/>
      <c r="AX124" s="175"/>
      <c r="AY124" s="175"/>
      <c r="AZ124" s="175">
        <v>0</v>
      </c>
      <c r="BA124" s="175"/>
      <c r="BB124" s="175"/>
      <c r="BC124" s="175"/>
      <c r="BD124" s="175"/>
      <c r="BE124" s="175">
        <v>0</v>
      </c>
      <c r="BF124" s="175"/>
      <c r="BG124" s="175"/>
      <c r="BH124" s="175"/>
      <c r="BI124" s="175"/>
    </row>
    <row r="126" spans="1:79" ht="14.25" customHeight="1" x14ac:dyDescent="0.2">
      <c r="A126" s="48" t="s">
        <v>155</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79" ht="15" customHeight="1" x14ac:dyDescent="0.2">
      <c r="A127" s="69" t="s">
        <v>261</v>
      </c>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row>
    <row r="128" spans="1:79" ht="12.95" customHeight="1" x14ac:dyDescent="0.2">
      <c r="A128" s="79" t="s">
        <v>20</v>
      </c>
      <c r="B128" s="80"/>
      <c r="C128" s="80"/>
      <c r="D128" s="80"/>
      <c r="E128" s="80"/>
      <c r="F128" s="80"/>
      <c r="G128" s="80"/>
      <c r="H128" s="80"/>
      <c r="I128" s="80"/>
      <c r="J128" s="80"/>
      <c r="K128" s="80"/>
      <c r="L128" s="80"/>
      <c r="M128" s="80"/>
      <c r="N128" s="80"/>
      <c r="O128" s="80"/>
      <c r="P128" s="80"/>
      <c r="Q128" s="80"/>
      <c r="R128" s="80"/>
      <c r="S128" s="80"/>
      <c r="T128" s="81"/>
      <c r="U128" s="46" t="s">
        <v>262</v>
      </c>
      <c r="V128" s="46"/>
      <c r="W128" s="46"/>
      <c r="X128" s="46"/>
      <c r="Y128" s="46"/>
      <c r="Z128" s="46"/>
      <c r="AA128" s="46"/>
      <c r="AB128" s="46"/>
      <c r="AC128" s="46"/>
      <c r="AD128" s="46"/>
      <c r="AE128" s="46" t="s">
        <v>263</v>
      </c>
      <c r="AF128" s="46"/>
      <c r="AG128" s="46"/>
      <c r="AH128" s="46"/>
      <c r="AI128" s="46"/>
      <c r="AJ128" s="46"/>
      <c r="AK128" s="46"/>
      <c r="AL128" s="46"/>
      <c r="AM128" s="46"/>
      <c r="AN128" s="46"/>
      <c r="AO128" s="46" t="s">
        <v>264</v>
      </c>
      <c r="AP128" s="46"/>
      <c r="AQ128" s="46"/>
      <c r="AR128" s="46"/>
      <c r="AS128" s="46"/>
      <c r="AT128" s="46"/>
      <c r="AU128" s="46"/>
      <c r="AV128" s="46"/>
      <c r="AW128" s="46"/>
      <c r="AX128" s="46"/>
      <c r="AY128" s="46" t="s">
        <v>265</v>
      </c>
      <c r="AZ128" s="46"/>
      <c r="BA128" s="46"/>
      <c r="BB128" s="46"/>
      <c r="BC128" s="46"/>
      <c r="BD128" s="46"/>
      <c r="BE128" s="46"/>
      <c r="BF128" s="46"/>
      <c r="BG128" s="46"/>
      <c r="BH128" s="46"/>
      <c r="BI128" s="46" t="s">
        <v>267</v>
      </c>
      <c r="BJ128" s="46"/>
      <c r="BK128" s="46"/>
      <c r="BL128" s="46"/>
      <c r="BM128" s="46"/>
      <c r="BN128" s="46"/>
      <c r="BO128" s="46"/>
      <c r="BP128" s="46"/>
      <c r="BQ128" s="46"/>
      <c r="BR128" s="46"/>
    </row>
    <row r="129" spans="1:79" ht="30" customHeight="1" x14ac:dyDescent="0.2">
      <c r="A129" s="82"/>
      <c r="B129" s="83"/>
      <c r="C129" s="83"/>
      <c r="D129" s="83"/>
      <c r="E129" s="83"/>
      <c r="F129" s="83"/>
      <c r="G129" s="83"/>
      <c r="H129" s="83"/>
      <c r="I129" s="83"/>
      <c r="J129" s="83"/>
      <c r="K129" s="83"/>
      <c r="L129" s="83"/>
      <c r="M129" s="83"/>
      <c r="N129" s="83"/>
      <c r="O129" s="83"/>
      <c r="P129" s="83"/>
      <c r="Q129" s="83"/>
      <c r="R129" s="83"/>
      <c r="S129" s="83"/>
      <c r="T129" s="84"/>
      <c r="U129" s="46" t="s">
        <v>5</v>
      </c>
      <c r="V129" s="46"/>
      <c r="W129" s="46"/>
      <c r="X129" s="46"/>
      <c r="Y129" s="46"/>
      <c r="Z129" s="46" t="s">
        <v>4</v>
      </c>
      <c r="AA129" s="46"/>
      <c r="AB129" s="46"/>
      <c r="AC129" s="46"/>
      <c r="AD129" s="46"/>
      <c r="AE129" s="46" t="s">
        <v>5</v>
      </c>
      <c r="AF129" s="46"/>
      <c r="AG129" s="46"/>
      <c r="AH129" s="46"/>
      <c r="AI129" s="46"/>
      <c r="AJ129" s="46" t="s">
        <v>4</v>
      </c>
      <c r="AK129" s="46"/>
      <c r="AL129" s="46"/>
      <c r="AM129" s="46"/>
      <c r="AN129" s="46"/>
      <c r="AO129" s="46" t="s">
        <v>5</v>
      </c>
      <c r="AP129" s="46"/>
      <c r="AQ129" s="46"/>
      <c r="AR129" s="46"/>
      <c r="AS129" s="46"/>
      <c r="AT129" s="46" t="s">
        <v>4</v>
      </c>
      <c r="AU129" s="46"/>
      <c r="AV129" s="46"/>
      <c r="AW129" s="46"/>
      <c r="AX129" s="46"/>
      <c r="AY129" s="46" t="s">
        <v>5</v>
      </c>
      <c r="AZ129" s="46"/>
      <c r="BA129" s="46"/>
      <c r="BB129" s="46"/>
      <c r="BC129" s="46"/>
      <c r="BD129" s="46" t="s">
        <v>4</v>
      </c>
      <c r="BE129" s="46"/>
      <c r="BF129" s="46"/>
      <c r="BG129" s="46"/>
      <c r="BH129" s="46"/>
      <c r="BI129" s="46" t="s">
        <v>5</v>
      </c>
      <c r="BJ129" s="46"/>
      <c r="BK129" s="46"/>
      <c r="BL129" s="46"/>
      <c r="BM129" s="46"/>
      <c r="BN129" s="46" t="s">
        <v>4</v>
      </c>
      <c r="BO129" s="46"/>
      <c r="BP129" s="46"/>
      <c r="BQ129" s="46"/>
      <c r="BR129" s="46"/>
    </row>
    <row r="130" spans="1:79" ht="15" customHeight="1" x14ac:dyDescent="0.2">
      <c r="A130" s="61">
        <v>1</v>
      </c>
      <c r="B130" s="62"/>
      <c r="C130" s="62"/>
      <c r="D130" s="62"/>
      <c r="E130" s="62"/>
      <c r="F130" s="62"/>
      <c r="G130" s="62"/>
      <c r="H130" s="62"/>
      <c r="I130" s="62"/>
      <c r="J130" s="62"/>
      <c r="K130" s="62"/>
      <c r="L130" s="62"/>
      <c r="M130" s="62"/>
      <c r="N130" s="62"/>
      <c r="O130" s="62"/>
      <c r="P130" s="62"/>
      <c r="Q130" s="62"/>
      <c r="R130" s="62"/>
      <c r="S130" s="62"/>
      <c r="T130" s="63"/>
      <c r="U130" s="46">
        <v>2</v>
      </c>
      <c r="V130" s="46"/>
      <c r="W130" s="46"/>
      <c r="X130" s="46"/>
      <c r="Y130" s="46"/>
      <c r="Z130" s="46">
        <v>3</v>
      </c>
      <c r="AA130" s="46"/>
      <c r="AB130" s="46"/>
      <c r="AC130" s="46"/>
      <c r="AD130" s="46"/>
      <c r="AE130" s="46">
        <v>4</v>
      </c>
      <c r="AF130" s="46"/>
      <c r="AG130" s="46"/>
      <c r="AH130" s="46"/>
      <c r="AI130" s="46"/>
      <c r="AJ130" s="46">
        <v>5</v>
      </c>
      <c r="AK130" s="46"/>
      <c r="AL130" s="46"/>
      <c r="AM130" s="46"/>
      <c r="AN130" s="46"/>
      <c r="AO130" s="46">
        <v>6</v>
      </c>
      <c r="AP130" s="46"/>
      <c r="AQ130" s="46"/>
      <c r="AR130" s="46"/>
      <c r="AS130" s="46"/>
      <c r="AT130" s="46">
        <v>7</v>
      </c>
      <c r="AU130" s="46"/>
      <c r="AV130" s="46"/>
      <c r="AW130" s="46"/>
      <c r="AX130" s="46"/>
      <c r="AY130" s="46">
        <v>8</v>
      </c>
      <c r="AZ130" s="46"/>
      <c r="BA130" s="46"/>
      <c r="BB130" s="46"/>
      <c r="BC130" s="46"/>
      <c r="BD130" s="46">
        <v>9</v>
      </c>
      <c r="BE130" s="46"/>
      <c r="BF130" s="46"/>
      <c r="BG130" s="46"/>
      <c r="BH130" s="46"/>
      <c r="BI130" s="46">
        <v>10</v>
      </c>
      <c r="BJ130" s="46"/>
      <c r="BK130" s="46"/>
      <c r="BL130" s="46"/>
      <c r="BM130" s="46"/>
      <c r="BN130" s="46">
        <v>11</v>
      </c>
      <c r="BO130" s="46"/>
      <c r="BP130" s="46"/>
      <c r="BQ130" s="46"/>
      <c r="BR130" s="46"/>
    </row>
    <row r="131" spans="1:79" s="2" customFormat="1" ht="15.75" hidden="1" customHeight="1" x14ac:dyDescent="0.2">
      <c r="A131" s="64" t="s">
        <v>78</v>
      </c>
      <c r="B131" s="65"/>
      <c r="C131" s="65"/>
      <c r="D131" s="65"/>
      <c r="E131" s="65"/>
      <c r="F131" s="65"/>
      <c r="G131" s="65"/>
      <c r="H131" s="65"/>
      <c r="I131" s="65"/>
      <c r="J131" s="65"/>
      <c r="K131" s="65"/>
      <c r="L131" s="65"/>
      <c r="M131" s="65"/>
      <c r="N131" s="65"/>
      <c r="O131" s="65"/>
      <c r="P131" s="65"/>
      <c r="Q131" s="65"/>
      <c r="R131" s="65"/>
      <c r="S131" s="65"/>
      <c r="T131" s="66"/>
      <c r="U131" s="44" t="s">
        <v>86</v>
      </c>
      <c r="V131" s="44"/>
      <c r="W131" s="44"/>
      <c r="X131" s="44"/>
      <c r="Y131" s="44"/>
      <c r="Z131" s="49" t="s">
        <v>87</v>
      </c>
      <c r="AA131" s="49"/>
      <c r="AB131" s="49"/>
      <c r="AC131" s="49"/>
      <c r="AD131" s="49"/>
      <c r="AE131" s="44" t="s">
        <v>88</v>
      </c>
      <c r="AF131" s="44"/>
      <c r="AG131" s="44"/>
      <c r="AH131" s="44"/>
      <c r="AI131" s="44"/>
      <c r="AJ131" s="49" t="s">
        <v>89</v>
      </c>
      <c r="AK131" s="49"/>
      <c r="AL131" s="49"/>
      <c r="AM131" s="49"/>
      <c r="AN131" s="49"/>
      <c r="AO131" s="44" t="s">
        <v>79</v>
      </c>
      <c r="AP131" s="44"/>
      <c r="AQ131" s="44"/>
      <c r="AR131" s="44"/>
      <c r="AS131" s="44"/>
      <c r="AT131" s="49" t="s">
        <v>80</v>
      </c>
      <c r="AU131" s="49"/>
      <c r="AV131" s="49"/>
      <c r="AW131" s="49"/>
      <c r="AX131" s="49"/>
      <c r="AY131" s="44" t="s">
        <v>81</v>
      </c>
      <c r="AZ131" s="44"/>
      <c r="BA131" s="44"/>
      <c r="BB131" s="44"/>
      <c r="BC131" s="44"/>
      <c r="BD131" s="49" t="s">
        <v>82</v>
      </c>
      <c r="BE131" s="49"/>
      <c r="BF131" s="49"/>
      <c r="BG131" s="49"/>
      <c r="BH131" s="49"/>
      <c r="BI131" s="44" t="s">
        <v>83</v>
      </c>
      <c r="BJ131" s="44"/>
      <c r="BK131" s="44"/>
      <c r="BL131" s="44"/>
      <c r="BM131" s="44"/>
      <c r="BN131" s="49" t="s">
        <v>84</v>
      </c>
      <c r="BO131" s="49"/>
      <c r="BP131" s="49"/>
      <c r="BQ131" s="49"/>
      <c r="BR131" s="49"/>
      <c r="CA131" t="s">
        <v>49</v>
      </c>
    </row>
    <row r="132" spans="1:79" s="9" customFormat="1" ht="12.75" customHeight="1" x14ac:dyDescent="0.2">
      <c r="A132" s="125" t="s">
        <v>179</v>
      </c>
      <c r="B132" s="126"/>
      <c r="C132" s="126"/>
      <c r="D132" s="126"/>
      <c r="E132" s="126"/>
      <c r="F132" s="126"/>
      <c r="G132" s="126"/>
      <c r="H132" s="126"/>
      <c r="I132" s="126"/>
      <c r="J132" s="126"/>
      <c r="K132" s="126"/>
      <c r="L132" s="126"/>
      <c r="M132" s="126"/>
      <c r="N132" s="126"/>
      <c r="O132" s="126"/>
      <c r="P132" s="126"/>
      <c r="Q132" s="126"/>
      <c r="R132" s="126"/>
      <c r="S132" s="126"/>
      <c r="T132" s="128"/>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CA132" s="9" t="s">
        <v>50</v>
      </c>
    </row>
    <row r="133" spans="1:79" s="136" customFormat="1" ht="38.25" customHeight="1" x14ac:dyDescent="0.2">
      <c r="A133" s="130" t="s">
        <v>310</v>
      </c>
      <c r="B133" s="131"/>
      <c r="C133" s="131"/>
      <c r="D133" s="131"/>
      <c r="E133" s="131"/>
      <c r="F133" s="131"/>
      <c r="G133" s="131"/>
      <c r="H133" s="131"/>
      <c r="I133" s="131"/>
      <c r="J133" s="131"/>
      <c r="K133" s="131"/>
      <c r="L133" s="131"/>
      <c r="M133" s="131"/>
      <c r="N133" s="131"/>
      <c r="O133" s="131"/>
      <c r="P133" s="131"/>
      <c r="Q133" s="131"/>
      <c r="R133" s="131"/>
      <c r="S133" s="131"/>
      <c r="T133" s="132"/>
      <c r="U133" s="177" t="s">
        <v>271</v>
      </c>
      <c r="V133" s="177"/>
      <c r="W133" s="177"/>
      <c r="X133" s="177"/>
      <c r="Y133" s="177"/>
      <c r="Z133" s="177"/>
      <c r="AA133" s="177"/>
      <c r="AB133" s="177"/>
      <c r="AC133" s="177"/>
      <c r="AD133" s="177"/>
      <c r="AE133" s="177" t="s">
        <v>271</v>
      </c>
      <c r="AF133" s="177"/>
      <c r="AG133" s="177"/>
      <c r="AH133" s="177"/>
      <c r="AI133" s="177"/>
      <c r="AJ133" s="177"/>
      <c r="AK133" s="177"/>
      <c r="AL133" s="177"/>
      <c r="AM133" s="177"/>
      <c r="AN133" s="177"/>
      <c r="AO133" s="177" t="s">
        <v>271</v>
      </c>
      <c r="AP133" s="177"/>
      <c r="AQ133" s="177"/>
      <c r="AR133" s="177"/>
      <c r="AS133" s="177"/>
      <c r="AT133" s="177"/>
      <c r="AU133" s="177"/>
      <c r="AV133" s="177"/>
      <c r="AW133" s="177"/>
      <c r="AX133" s="177"/>
      <c r="AY133" s="177" t="s">
        <v>271</v>
      </c>
      <c r="AZ133" s="177"/>
      <c r="BA133" s="177"/>
      <c r="BB133" s="177"/>
      <c r="BC133" s="177"/>
      <c r="BD133" s="177"/>
      <c r="BE133" s="177"/>
      <c r="BF133" s="177"/>
      <c r="BG133" s="177"/>
      <c r="BH133" s="177"/>
      <c r="BI133" s="177" t="s">
        <v>271</v>
      </c>
      <c r="BJ133" s="177"/>
      <c r="BK133" s="177"/>
      <c r="BL133" s="177"/>
      <c r="BM133" s="177"/>
      <c r="BN133" s="177"/>
      <c r="BO133" s="177"/>
      <c r="BP133" s="177"/>
      <c r="BQ133" s="177"/>
      <c r="BR133" s="177"/>
    </row>
    <row r="136" spans="1:79" ht="14.25" customHeight="1" x14ac:dyDescent="0.2">
      <c r="A136" s="48" t="s">
        <v>156</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79" ht="15" customHeight="1" x14ac:dyDescent="0.2">
      <c r="A137" s="79" t="s">
        <v>7</v>
      </c>
      <c r="B137" s="80"/>
      <c r="C137" s="80"/>
      <c r="D137" s="79" t="s">
        <v>11</v>
      </c>
      <c r="E137" s="80"/>
      <c r="F137" s="80"/>
      <c r="G137" s="80"/>
      <c r="H137" s="80"/>
      <c r="I137" s="80"/>
      <c r="J137" s="80"/>
      <c r="K137" s="80"/>
      <c r="L137" s="80"/>
      <c r="M137" s="80"/>
      <c r="N137" s="80"/>
      <c r="O137" s="80"/>
      <c r="P137" s="80"/>
      <c r="Q137" s="80"/>
      <c r="R137" s="80"/>
      <c r="S137" s="80"/>
      <c r="T137" s="80"/>
      <c r="U137" s="80"/>
      <c r="V137" s="81"/>
      <c r="W137" s="46" t="s">
        <v>262</v>
      </c>
      <c r="X137" s="46"/>
      <c r="Y137" s="46"/>
      <c r="Z137" s="46"/>
      <c r="AA137" s="46"/>
      <c r="AB137" s="46"/>
      <c r="AC137" s="46"/>
      <c r="AD137" s="46"/>
      <c r="AE137" s="46"/>
      <c r="AF137" s="46"/>
      <c r="AG137" s="46"/>
      <c r="AH137" s="46"/>
      <c r="AI137" s="46" t="s">
        <v>329</v>
      </c>
      <c r="AJ137" s="46"/>
      <c r="AK137" s="46"/>
      <c r="AL137" s="46"/>
      <c r="AM137" s="46"/>
      <c r="AN137" s="46"/>
      <c r="AO137" s="46"/>
      <c r="AP137" s="46"/>
      <c r="AQ137" s="46"/>
      <c r="AR137" s="46"/>
      <c r="AS137" s="46"/>
      <c r="AT137" s="46"/>
      <c r="AU137" s="46" t="s">
        <v>339</v>
      </c>
      <c r="AV137" s="46"/>
      <c r="AW137" s="46"/>
      <c r="AX137" s="46"/>
      <c r="AY137" s="46"/>
      <c r="AZ137" s="46"/>
      <c r="BA137" s="46" t="s">
        <v>345</v>
      </c>
      <c r="BB137" s="46"/>
      <c r="BC137" s="46"/>
      <c r="BD137" s="46"/>
      <c r="BE137" s="46"/>
      <c r="BF137" s="46"/>
      <c r="BG137" s="46" t="s">
        <v>353</v>
      </c>
      <c r="BH137" s="46"/>
      <c r="BI137" s="46"/>
      <c r="BJ137" s="46"/>
      <c r="BK137" s="46"/>
      <c r="BL137" s="46"/>
    </row>
    <row r="138" spans="1:79" ht="15" customHeight="1" x14ac:dyDescent="0.2">
      <c r="A138" s="97"/>
      <c r="B138" s="98"/>
      <c r="C138" s="98"/>
      <c r="D138" s="97"/>
      <c r="E138" s="98"/>
      <c r="F138" s="98"/>
      <c r="G138" s="98"/>
      <c r="H138" s="98"/>
      <c r="I138" s="98"/>
      <c r="J138" s="98"/>
      <c r="K138" s="98"/>
      <c r="L138" s="98"/>
      <c r="M138" s="98"/>
      <c r="N138" s="98"/>
      <c r="O138" s="98"/>
      <c r="P138" s="98"/>
      <c r="Q138" s="98"/>
      <c r="R138" s="98"/>
      <c r="S138" s="98"/>
      <c r="T138" s="98"/>
      <c r="U138" s="98"/>
      <c r="V138" s="99"/>
      <c r="W138" s="46" t="s">
        <v>5</v>
      </c>
      <c r="X138" s="46"/>
      <c r="Y138" s="46"/>
      <c r="Z138" s="46"/>
      <c r="AA138" s="46"/>
      <c r="AB138" s="46"/>
      <c r="AC138" s="46" t="s">
        <v>4</v>
      </c>
      <c r="AD138" s="46"/>
      <c r="AE138" s="46"/>
      <c r="AF138" s="46"/>
      <c r="AG138" s="46"/>
      <c r="AH138" s="46"/>
      <c r="AI138" s="46" t="s">
        <v>5</v>
      </c>
      <c r="AJ138" s="46"/>
      <c r="AK138" s="46"/>
      <c r="AL138" s="46"/>
      <c r="AM138" s="46"/>
      <c r="AN138" s="46"/>
      <c r="AO138" s="46" t="s">
        <v>4</v>
      </c>
      <c r="AP138" s="46"/>
      <c r="AQ138" s="46"/>
      <c r="AR138" s="46"/>
      <c r="AS138" s="46"/>
      <c r="AT138" s="46"/>
      <c r="AU138" s="100" t="s">
        <v>5</v>
      </c>
      <c r="AV138" s="100"/>
      <c r="AW138" s="100"/>
      <c r="AX138" s="100" t="s">
        <v>4</v>
      </c>
      <c r="AY138" s="100"/>
      <c r="AZ138" s="100"/>
      <c r="BA138" s="100" t="s">
        <v>5</v>
      </c>
      <c r="BB138" s="100"/>
      <c r="BC138" s="100"/>
      <c r="BD138" s="100" t="s">
        <v>4</v>
      </c>
      <c r="BE138" s="100"/>
      <c r="BF138" s="100"/>
      <c r="BG138" s="100" t="s">
        <v>5</v>
      </c>
      <c r="BH138" s="100"/>
      <c r="BI138" s="100"/>
      <c r="BJ138" s="100" t="s">
        <v>4</v>
      </c>
      <c r="BK138" s="100"/>
      <c r="BL138" s="100"/>
    </row>
    <row r="139" spans="1:79" ht="57" customHeight="1" x14ac:dyDescent="0.2">
      <c r="A139" s="82"/>
      <c r="B139" s="83"/>
      <c r="C139" s="83"/>
      <c r="D139" s="82"/>
      <c r="E139" s="83"/>
      <c r="F139" s="83"/>
      <c r="G139" s="83"/>
      <c r="H139" s="83"/>
      <c r="I139" s="83"/>
      <c r="J139" s="83"/>
      <c r="K139" s="83"/>
      <c r="L139" s="83"/>
      <c r="M139" s="83"/>
      <c r="N139" s="83"/>
      <c r="O139" s="83"/>
      <c r="P139" s="83"/>
      <c r="Q139" s="83"/>
      <c r="R139" s="83"/>
      <c r="S139" s="83"/>
      <c r="T139" s="83"/>
      <c r="U139" s="83"/>
      <c r="V139" s="84"/>
      <c r="W139" s="46" t="s">
        <v>13</v>
      </c>
      <c r="X139" s="46"/>
      <c r="Y139" s="46"/>
      <c r="Z139" s="46" t="s">
        <v>12</v>
      </c>
      <c r="AA139" s="46"/>
      <c r="AB139" s="46"/>
      <c r="AC139" s="46" t="s">
        <v>13</v>
      </c>
      <c r="AD139" s="46"/>
      <c r="AE139" s="46"/>
      <c r="AF139" s="46" t="s">
        <v>12</v>
      </c>
      <c r="AG139" s="46"/>
      <c r="AH139" s="46"/>
      <c r="AI139" s="46" t="s">
        <v>13</v>
      </c>
      <c r="AJ139" s="46"/>
      <c r="AK139" s="46"/>
      <c r="AL139" s="46" t="s">
        <v>12</v>
      </c>
      <c r="AM139" s="46"/>
      <c r="AN139" s="46"/>
      <c r="AO139" s="46" t="s">
        <v>13</v>
      </c>
      <c r="AP139" s="46"/>
      <c r="AQ139" s="46"/>
      <c r="AR139" s="46" t="s">
        <v>12</v>
      </c>
      <c r="AS139" s="46"/>
      <c r="AT139" s="46"/>
      <c r="AU139" s="100"/>
      <c r="AV139" s="100"/>
      <c r="AW139" s="100"/>
      <c r="AX139" s="100"/>
      <c r="AY139" s="100"/>
      <c r="AZ139" s="100"/>
      <c r="BA139" s="100"/>
      <c r="BB139" s="100"/>
      <c r="BC139" s="100"/>
      <c r="BD139" s="100"/>
      <c r="BE139" s="100"/>
      <c r="BF139" s="100"/>
      <c r="BG139" s="100"/>
      <c r="BH139" s="100"/>
      <c r="BI139" s="100"/>
      <c r="BJ139" s="100"/>
      <c r="BK139" s="100"/>
      <c r="BL139" s="100"/>
    </row>
    <row r="140" spans="1:79" ht="15" customHeight="1" x14ac:dyDescent="0.2">
      <c r="A140" s="61">
        <v>1</v>
      </c>
      <c r="B140" s="62"/>
      <c r="C140" s="62"/>
      <c r="D140" s="61">
        <v>2</v>
      </c>
      <c r="E140" s="62"/>
      <c r="F140" s="62"/>
      <c r="G140" s="62"/>
      <c r="H140" s="62"/>
      <c r="I140" s="62"/>
      <c r="J140" s="62"/>
      <c r="K140" s="62"/>
      <c r="L140" s="62"/>
      <c r="M140" s="62"/>
      <c r="N140" s="62"/>
      <c r="O140" s="62"/>
      <c r="P140" s="62"/>
      <c r="Q140" s="62"/>
      <c r="R140" s="62"/>
      <c r="S140" s="62"/>
      <c r="T140" s="62"/>
      <c r="U140" s="62"/>
      <c r="V140" s="63"/>
      <c r="W140" s="46">
        <v>3</v>
      </c>
      <c r="X140" s="46"/>
      <c r="Y140" s="46"/>
      <c r="Z140" s="46">
        <v>4</v>
      </c>
      <c r="AA140" s="46"/>
      <c r="AB140" s="46"/>
      <c r="AC140" s="46">
        <v>5</v>
      </c>
      <c r="AD140" s="46"/>
      <c r="AE140" s="46"/>
      <c r="AF140" s="46">
        <v>6</v>
      </c>
      <c r="AG140" s="46"/>
      <c r="AH140" s="46"/>
      <c r="AI140" s="46">
        <v>7</v>
      </c>
      <c r="AJ140" s="46"/>
      <c r="AK140" s="46"/>
      <c r="AL140" s="46">
        <v>8</v>
      </c>
      <c r="AM140" s="46"/>
      <c r="AN140" s="46"/>
      <c r="AO140" s="46">
        <v>9</v>
      </c>
      <c r="AP140" s="46"/>
      <c r="AQ140" s="46"/>
      <c r="AR140" s="46">
        <v>10</v>
      </c>
      <c r="AS140" s="46"/>
      <c r="AT140" s="46"/>
      <c r="AU140" s="46">
        <v>11</v>
      </c>
      <c r="AV140" s="46"/>
      <c r="AW140" s="46"/>
      <c r="AX140" s="46">
        <v>12</v>
      </c>
      <c r="AY140" s="46"/>
      <c r="AZ140" s="46"/>
      <c r="BA140" s="46">
        <v>13</v>
      </c>
      <c r="BB140" s="46"/>
      <c r="BC140" s="46"/>
      <c r="BD140" s="46">
        <v>14</v>
      </c>
      <c r="BE140" s="46"/>
      <c r="BF140" s="46"/>
      <c r="BG140" s="46">
        <v>15</v>
      </c>
      <c r="BH140" s="46"/>
      <c r="BI140" s="46"/>
      <c r="BJ140" s="46">
        <v>16</v>
      </c>
      <c r="BK140" s="46"/>
      <c r="BL140" s="46"/>
    </row>
    <row r="141" spans="1:79" s="2" customFormat="1" ht="12.75" hidden="1" customHeight="1" x14ac:dyDescent="0.2">
      <c r="A141" s="64" t="s">
        <v>90</v>
      </c>
      <c r="B141" s="65"/>
      <c r="C141" s="65"/>
      <c r="D141" s="64" t="s">
        <v>78</v>
      </c>
      <c r="E141" s="65"/>
      <c r="F141" s="65"/>
      <c r="G141" s="65"/>
      <c r="H141" s="65"/>
      <c r="I141" s="65"/>
      <c r="J141" s="65"/>
      <c r="K141" s="65"/>
      <c r="L141" s="65"/>
      <c r="M141" s="65"/>
      <c r="N141" s="65"/>
      <c r="O141" s="65"/>
      <c r="P141" s="65"/>
      <c r="Q141" s="65"/>
      <c r="R141" s="65"/>
      <c r="S141" s="65"/>
      <c r="T141" s="65"/>
      <c r="U141" s="65"/>
      <c r="V141" s="66"/>
      <c r="W141" s="44" t="s">
        <v>93</v>
      </c>
      <c r="X141" s="44"/>
      <c r="Y141" s="44"/>
      <c r="Z141" s="44" t="s">
        <v>94</v>
      </c>
      <c r="AA141" s="44"/>
      <c r="AB141" s="44"/>
      <c r="AC141" s="49" t="s">
        <v>95</v>
      </c>
      <c r="AD141" s="49"/>
      <c r="AE141" s="49"/>
      <c r="AF141" s="49" t="s">
        <v>96</v>
      </c>
      <c r="AG141" s="49"/>
      <c r="AH141" s="49"/>
      <c r="AI141" s="44" t="s">
        <v>97</v>
      </c>
      <c r="AJ141" s="44"/>
      <c r="AK141" s="44"/>
      <c r="AL141" s="44" t="s">
        <v>98</v>
      </c>
      <c r="AM141" s="44"/>
      <c r="AN141" s="44"/>
      <c r="AO141" s="49" t="s">
        <v>127</v>
      </c>
      <c r="AP141" s="49"/>
      <c r="AQ141" s="49"/>
      <c r="AR141" s="49" t="s">
        <v>99</v>
      </c>
      <c r="AS141" s="49"/>
      <c r="AT141" s="49"/>
      <c r="AU141" s="44" t="s">
        <v>133</v>
      </c>
      <c r="AV141" s="44"/>
      <c r="AW141" s="44"/>
      <c r="AX141" s="49" t="s">
        <v>134</v>
      </c>
      <c r="AY141" s="49"/>
      <c r="AZ141" s="49"/>
      <c r="BA141" s="44" t="s">
        <v>135</v>
      </c>
      <c r="BB141" s="44"/>
      <c r="BC141" s="44"/>
      <c r="BD141" s="49" t="s">
        <v>136</v>
      </c>
      <c r="BE141" s="49"/>
      <c r="BF141" s="49"/>
      <c r="BG141" s="44" t="s">
        <v>137</v>
      </c>
      <c r="BH141" s="44"/>
      <c r="BI141" s="44"/>
      <c r="BJ141" s="49" t="s">
        <v>138</v>
      </c>
      <c r="BK141" s="49"/>
      <c r="BL141" s="49"/>
      <c r="CA141" s="2" t="s">
        <v>126</v>
      </c>
    </row>
    <row r="142" spans="1:79" s="9" customFormat="1" ht="12.75" customHeight="1" x14ac:dyDescent="0.2">
      <c r="A142" s="125">
        <v>1</v>
      </c>
      <c r="B142" s="126"/>
      <c r="C142" s="126"/>
      <c r="D142" s="137" t="s">
        <v>311</v>
      </c>
      <c r="E142" s="138"/>
      <c r="F142" s="138"/>
      <c r="G142" s="138"/>
      <c r="H142" s="138"/>
      <c r="I142" s="138"/>
      <c r="J142" s="138"/>
      <c r="K142" s="138"/>
      <c r="L142" s="138"/>
      <c r="M142" s="138"/>
      <c r="N142" s="138"/>
      <c r="O142" s="138"/>
      <c r="P142" s="138"/>
      <c r="Q142" s="138"/>
      <c r="R142" s="138"/>
      <c r="S142" s="138"/>
      <c r="T142" s="138"/>
      <c r="U142" s="138"/>
      <c r="V142" s="139"/>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CA142" s="9" t="s">
        <v>51</v>
      </c>
    </row>
    <row r="143" spans="1:79" s="136" customFormat="1" ht="25.5" customHeight="1" x14ac:dyDescent="0.2">
      <c r="A143" s="156">
        <v>2</v>
      </c>
      <c r="B143" s="157"/>
      <c r="C143" s="157"/>
      <c r="D143" s="130" t="s">
        <v>312</v>
      </c>
      <c r="E143" s="131"/>
      <c r="F143" s="131"/>
      <c r="G143" s="131"/>
      <c r="H143" s="131"/>
      <c r="I143" s="131"/>
      <c r="J143" s="131"/>
      <c r="K143" s="131"/>
      <c r="L143" s="131"/>
      <c r="M143" s="131"/>
      <c r="N143" s="131"/>
      <c r="O143" s="131"/>
      <c r="P143" s="131"/>
      <c r="Q143" s="131"/>
      <c r="R143" s="131"/>
      <c r="S143" s="131"/>
      <c r="T143" s="131"/>
      <c r="U143" s="131"/>
      <c r="V143" s="132"/>
      <c r="W143" s="175" t="s">
        <v>271</v>
      </c>
      <c r="X143" s="175"/>
      <c r="Y143" s="175"/>
      <c r="Z143" s="175" t="s">
        <v>271</v>
      </c>
      <c r="AA143" s="175"/>
      <c r="AB143" s="175"/>
      <c r="AC143" s="175"/>
      <c r="AD143" s="175"/>
      <c r="AE143" s="175"/>
      <c r="AF143" s="175"/>
      <c r="AG143" s="175"/>
      <c r="AH143" s="175"/>
      <c r="AI143" s="175" t="s">
        <v>271</v>
      </c>
      <c r="AJ143" s="175"/>
      <c r="AK143" s="175"/>
      <c r="AL143" s="175" t="s">
        <v>271</v>
      </c>
      <c r="AM143" s="175"/>
      <c r="AN143" s="175"/>
      <c r="AO143" s="175"/>
      <c r="AP143" s="175"/>
      <c r="AQ143" s="175"/>
      <c r="AR143" s="175"/>
      <c r="AS143" s="175"/>
      <c r="AT143" s="175"/>
      <c r="AU143" s="175" t="s">
        <v>271</v>
      </c>
      <c r="AV143" s="175"/>
      <c r="AW143" s="175"/>
      <c r="AX143" s="175"/>
      <c r="AY143" s="175"/>
      <c r="AZ143" s="175"/>
      <c r="BA143" s="175" t="s">
        <v>271</v>
      </c>
      <c r="BB143" s="175"/>
      <c r="BC143" s="175"/>
      <c r="BD143" s="175"/>
      <c r="BE143" s="175"/>
      <c r="BF143" s="175"/>
      <c r="BG143" s="175" t="s">
        <v>271</v>
      </c>
      <c r="BH143" s="175"/>
      <c r="BI143" s="175"/>
      <c r="BJ143" s="175"/>
      <c r="BK143" s="175"/>
      <c r="BL143" s="175"/>
    </row>
    <row r="146" spans="1:79" ht="14.25" customHeight="1" x14ac:dyDescent="0.2">
      <c r="A146" s="48" t="s">
        <v>185</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79" ht="14.25" customHeight="1" x14ac:dyDescent="0.2">
      <c r="A147" s="48" t="s">
        <v>340</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row>
    <row r="148" spans="1:79" ht="15" customHeight="1" x14ac:dyDescent="0.2">
      <c r="A148" s="52" t="s">
        <v>261</v>
      </c>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row>
    <row r="149" spans="1:79" ht="15" customHeight="1" x14ac:dyDescent="0.2">
      <c r="A149" s="46" t="s">
        <v>7</v>
      </c>
      <c r="B149" s="46"/>
      <c r="C149" s="46"/>
      <c r="D149" s="46"/>
      <c r="E149" s="46"/>
      <c r="F149" s="46"/>
      <c r="G149" s="46" t="s">
        <v>157</v>
      </c>
      <c r="H149" s="46"/>
      <c r="I149" s="46"/>
      <c r="J149" s="46"/>
      <c r="K149" s="46"/>
      <c r="L149" s="46"/>
      <c r="M149" s="46"/>
      <c r="N149" s="46"/>
      <c r="O149" s="46"/>
      <c r="P149" s="46"/>
      <c r="Q149" s="46"/>
      <c r="R149" s="46"/>
      <c r="S149" s="46"/>
      <c r="T149" s="46" t="s">
        <v>14</v>
      </c>
      <c r="U149" s="46"/>
      <c r="V149" s="46"/>
      <c r="W149" s="46"/>
      <c r="X149" s="46"/>
      <c r="Y149" s="46"/>
      <c r="Z149" s="46"/>
      <c r="AA149" s="61" t="s">
        <v>262</v>
      </c>
      <c r="AB149" s="102"/>
      <c r="AC149" s="102"/>
      <c r="AD149" s="102"/>
      <c r="AE149" s="102"/>
      <c r="AF149" s="102"/>
      <c r="AG149" s="102"/>
      <c r="AH149" s="102"/>
      <c r="AI149" s="102"/>
      <c r="AJ149" s="102"/>
      <c r="AK149" s="102"/>
      <c r="AL149" s="102"/>
      <c r="AM149" s="102"/>
      <c r="AN149" s="102"/>
      <c r="AO149" s="103"/>
      <c r="AP149" s="61" t="s">
        <v>263</v>
      </c>
      <c r="AQ149" s="62"/>
      <c r="AR149" s="62"/>
      <c r="AS149" s="62"/>
      <c r="AT149" s="62"/>
      <c r="AU149" s="62"/>
      <c r="AV149" s="62"/>
      <c r="AW149" s="62"/>
      <c r="AX149" s="62"/>
      <c r="AY149" s="62"/>
      <c r="AZ149" s="62"/>
      <c r="BA149" s="62"/>
      <c r="BB149" s="62"/>
      <c r="BC149" s="62"/>
      <c r="BD149" s="63"/>
      <c r="BE149" s="61" t="s">
        <v>264</v>
      </c>
      <c r="BF149" s="62"/>
      <c r="BG149" s="62"/>
      <c r="BH149" s="62"/>
      <c r="BI149" s="62"/>
      <c r="BJ149" s="62"/>
      <c r="BK149" s="62"/>
      <c r="BL149" s="62"/>
      <c r="BM149" s="62"/>
      <c r="BN149" s="62"/>
      <c r="BO149" s="62"/>
      <c r="BP149" s="62"/>
      <c r="BQ149" s="62"/>
      <c r="BR149" s="62"/>
      <c r="BS149" s="63"/>
    </row>
    <row r="150" spans="1:79" ht="32.1" customHeight="1"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t="s">
        <v>5</v>
      </c>
      <c r="AB150" s="46"/>
      <c r="AC150" s="46"/>
      <c r="AD150" s="46"/>
      <c r="AE150" s="46"/>
      <c r="AF150" s="46" t="s">
        <v>4</v>
      </c>
      <c r="AG150" s="46"/>
      <c r="AH150" s="46"/>
      <c r="AI150" s="46"/>
      <c r="AJ150" s="46"/>
      <c r="AK150" s="46" t="s">
        <v>111</v>
      </c>
      <c r="AL150" s="46"/>
      <c r="AM150" s="46"/>
      <c r="AN150" s="46"/>
      <c r="AO150" s="46"/>
      <c r="AP150" s="46" t="s">
        <v>5</v>
      </c>
      <c r="AQ150" s="46"/>
      <c r="AR150" s="46"/>
      <c r="AS150" s="46"/>
      <c r="AT150" s="46"/>
      <c r="AU150" s="46" t="s">
        <v>4</v>
      </c>
      <c r="AV150" s="46"/>
      <c r="AW150" s="46"/>
      <c r="AX150" s="46"/>
      <c r="AY150" s="46"/>
      <c r="AZ150" s="46" t="s">
        <v>118</v>
      </c>
      <c r="BA150" s="46"/>
      <c r="BB150" s="46"/>
      <c r="BC150" s="46"/>
      <c r="BD150" s="46"/>
      <c r="BE150" s="46" t="s">
        <v>5</v>
      </c>
      <c r="BF150" s="46"/>
      <c r="BG150" s="46"/>
      <c r="BH150" s="46"/>
      <c r="BI150" s="46"/>
      <c r="BJ150" s="46" t="s">
        <v>4</v>
      </c>
      <c r="BK150" s="46"/>
      <c r="BL150" s="46"/>
      <c r="BM150" s="46"/>
      <c r="BN150" s="46"/>
      <c r="BO150" s="46" t="s">
        <v>158</v>
      </c>
      <c r="BP150" s="46"/>
      <c r="BQ150" s="46"/>
      <c r="BR150" s="46"/>
      <c r="BS150" s="46"/>
    </row>
    <row r="151" spans="1:79" ht="15" customHeight="1" x14ac:dyDescent="0.2">
      <c r="A151" s="46">
        <v>1</v>
      </c>
      <c r="B151" s="46"/>
      <c r="C151" s="46"/>
      <c r="D151" s="46"/>
      <c r="E151" s="46"/>
      <c r="F151" s="46"/>
      <c r="G151" s="46">
        <v>2</v>
      </c>
      <c r="H151" s="46"/>
      <c r="I151" s="46"/>
      <c r="J151" s="46"/>
      <c r="K151" s="46"/>
      <c r="L151" s="46"/>
      <c r="M151" s="46"/>
      <c r="N151" s="46"/>
      <c r="O151" s="46"/>
      <c r="P151" s="46"/>
      <c r="Q151" s="46"/>
      <c r="R151" s="46"/>
      <c r="S151" s="46"/>
      <c r="T151" s="46">
        <v>3</v>
      </c>
      <c r="U151" s="46"/>
      <c r="V151" s="46"/>
      <c r="W151" s="46"/>
      <c r="X151" s="46"/>
      <c r="Y151" s="46"/>
      <c r="Z151" s="46"/>
      <c r="AA151" s="46">
        <v>4</v>
      </c>
      <c r="AB151" s="46"/>
      <c r="AC151" s="46"/>
      <c r="AD151" s="46"/>
      <c r="AE151" s="46"/>
      <c r="AF151" s="46">
        <v>5</v>
      </c>
      <c r="AG151" s="46"/>
      <c r="AH151" s="46"/>
      <c r="AI151" s="46"/>
      <c r="AJ151" s="46"/>
      <c r="AK151" s="46">
        <v>6</v>
      </c>
      <c r="AL151" s="46"/>
      <c r="AM151" s="46"/>
      <c r="AN151" s="46"/>
      <c r="AO151" s="46"/>
      <c r="AP151" s="46">
        <v>7</v>
      </c>
      <c r="AQ151" s="46"/>
      <c r="AR151" s="46"/>
      <c r="AS151" s="46"/>
      <c r="AT151" s="46"/>
      <c r="AU151" s="46">
        <v>8</v>
      </c>
      <c r="AV151" s="46"/>
      <c r="AW151" s="46"/>
      <c r="AX151" s="46"/>
      <c r="AY151" s="46"/>
      <c r="AZ151" s="46">
        <v>9</v>
      </c>
      <c r="BA151" s="46"/>
      <c r="BB151" s="46"/>
      <c r="BC151" s="46"/>
      <c r="BD151" s="46"/>
      <c r="BE151" s="46">
        <v>10</v>
      </c>
      <c r="BF151" s="46"/>
      <c r="BG151" s="46"/>
      <c r="BH151" s="46"/>
      <c r="BI151" s="46"/>
      <c r="BJ151" s="46">
        <v>11</v>
      </c>
      <c r="BK151" s="46"/>
      <c r="BL151" s="46"/>
      <c r="BM151" s="46"/>
      <c r="BN151" s="46"/>
      <c r="BO151" s="46">
        <v>12</v>
      </c>
      <c r="BP151" s="46"/>
      <c r="BQ151" s="46"/>
      <c r="BR151" s="46"/>
      <c r="BS151" s="46"/>
    </row>
    <row r="152" spans="1:79" s="2" customFormat="1" ht="15" hidden="1" customHeight="1" x14ac:dyDescent="0.2">
      <c r="A152" s="44" t="s">
        <v>90</v>
      </c>
      <c r="B152" s="44"/>
      <c r="C152" s="44"/>
      <c r="D152" s="44"/>
      <c r="E152" s="44"/>
      <c r="F152" s="44"/>
      <c r="G152" s="87" t="s">
        <v>78</v>
      </c>
      <c r="H152" s="87"/>
      <c r="I152" s="87"/>
      <c r="J152" s="87"/>
      <c r="K152" s="87"/>
      <c r="L152" s="87"/>
      <c r="M152" s="87"/>
      <c r="N152" s="87"/>
      <c r="O152" s="87"/>
      <c r="P152" s="87"/>
      <c r="Q152" s="87"/>
      <c r="R152" s="87"/>
      <c r="S152" s="87"/>
      <c r="T152" s="87" t="s">
        <v>100</v>
      </c>
      <c r="U152" s="87"/>
      <c r="V152" s="87"/>
      <c r="W152" s="87"/>
      <c r="X152" s="87"/>
      <c r="Y152" s="87"/>
      <c r="Z152" s="87"/>
      <c r="AA152" s="49" t="s">
        <v>86</v>
      </c>
      <c r="AB152" s="49"/>
      <c r="AC152" s="49"/>
      <c r="AD152" s="49"/>
      <c r="AE152" s="49"/>
      <c r="AF152" s="49" t="s">
        <v>87</v>
      </c>
      <c r="AG152" s="49"/>
      <c r="AH152" s="49"/>
      <c r="AI152" s="49"/>
      <c r="AJ152" s="49"/>
      <c r="AK152" s="75" t="s">
        <v>153</v>
      </c>
      <c r="AL152" s="75"/>
      <c r="AM152" s="75"/>
      <c r="AN152" s="75"/>
      <c r="AO152" s="75"/>
      <c r="AP152" s="49" t="s">
        <v>88</v>
      </c>
      <c r="AQ152" s="49"/>
      <c r="AR152" s="49"/>
      <c r="AS152" s="49"/>
      <c r="AT152" s="49"/>
      <c r="AU152" s="49" t="s">
        <v>89</v>
      </c>
      <c r="AV152" s="49"/>
      <c r="AW152" s="49"/>
      <c r="AX152" s="49"/>
      <c r="AY152" s="49"/>
      <c r="AZ152" s="75" t="s">
        <v>153</v>
      </c>
      <c r="BA152" s="75"/>
      <c r="BB152" s="75"/>
      <c r="BC152" s="75"/>
      <c r="BD152" s="75"/>
      <c r="BE152" s="49" t="s">
        <v>79</v>
      </c>
      <c r="BF152" s="49"/>
      <c r="BG152" s="49"/>
      <c r="BH152" s="49"/>
      <c r="BI152" s="49"/>
      <c r="BJ152" s="49" t="s">
        <v>80</v>
      </c>
      <c r="BK152" s="49"/>
      <c r="BL152" s="49"/>
      <c r="BM152" s="49"/>
      <c r="BN152" s="49"/>
      <c r="BO152" s="75" t="s">
        <v>153</v>
      </c>
      <c r="BP152" s="75"/>
      <c r="BQ152" s="75"/>
      <c r="BR152" s="75"/>
      <c r="BS152" s="75"/>
      <c r="CA152" s="2" t="s">
        <v>52</v>
      </c>
    </row>
    <row r="153" spans="1:79" s="136" customFormat="1" ht="105.75" customHeight="1" x14ac:dyDescent="0.2">
      <c r="A153" s="170">
        <v>1</v>
      </c>
      <c r="B153" s="170"/>
      <c r="C153" s="170"/>
      <c r="D153" s="170"/>
      <c r="E153" s="170"/>
      <c r="F153" s="170"/>
      <c r="G153" s="130" t="s">
        <v>406</v>
      </c>
      <c r="H153" s="131"/>
      <c r="I153" s="131"/>
      <c r="J153" s="131"/>
      <c r="K153" s="131"/>
      <c r="L153" s="131"/>
      <c r="M153" s="131"/>
      <c r="N153" s="131"/>
      <c r="O153" s="131"/>
      <c r="P153" s="131"/>
      <c r="Q153" s="131"/>
      <c r="R153" s="131"/>
      <c r="S153" s="132"/>
      <c r="T153" s="178" t="s">
        <v>371</v>
      </c>
      <c r="U153" s="131"/>
      <c r="V153" s="131"/>
      <c r="W153" s="131"/>
      <c r="X153" s="131"/>
      <c r="Y153" s="131"/>
      <c r="Z153" s="132"/>
      <c r="AA153" s="177">
        <v>0</v>
      </c>
      <c r="AB153" s="177"/>
      <c r="AC153" s="177"/>
      <c r="AD153" s="177"/>
      <c r="AE153" s="177"/>
      <c r="AF153" s="177">
        <v>0</v>
      </c>
      <c r="AG153" s="177"/>
      <c r="AH153" s="177"/>
      <c r="AI153" s="177"/>
      <c r="AJ153" s="177"/>
      <c r="AK153" s="177">
        <f>IF(ISNUMBER(AA153),AA153,0)+IF(ISNUMBER(AF153),AF153,0)</f>
        <v>0</v>
      </c>
      <c r="AL153" s="177"/>
      <c r="AM153" s="177"/>
      <c r="AN153" s="177"/>
      <c r="AO153" s="177"/>
      <c r="AP153" s="177">
        <v>0</v>
      </c>
      <c r="AQ153" s="177"/>
      <c r="AR153" s="177"/>
      <c r="AS153" s="177"/>
      <c r="AT153" s="177"/>
      <c r="AU153" s="177">
        <v>0</v>
      </c>
      <c r="AV153" s="177"/>
      <c r="AW153" s="177"/>
      <c r="AX153" s="177"/>
      <c r="AY153" s="177"/>
      <c r="AZ153" s="177">
        <f>IF(ISNUMBER(AP153),AP153,0)+IF(ISNUMBER(AU153),AU153,0)</f>
        <v>0</v>
      </c>
      <c r="BA153" s="177"/>
      <c r="BB153" s="177"/>
      <c r="BC153" s="177"/>
      <c r="BD153" s="177"/>
      <c r="BE153" s="177">
        <v>45000000</v>
      </c>
      <c r="BF153" s="177"/>
      <c r="BG153" s="177"/>
      <c r="BH153" s="177"/>
      <c r="BI153" s="177"/>
      <c r="BJ153" s="177">
        <v>0</v>
      </c>
      <c r="BK153" s="177"/>
      <c r="BL153" s="177"/>
      <c r="BM153" s="177"/>
      <c r="BN153" s="177"/>
      <c r="BO153" s="177">
        <f>IF(ISNUMBER(BE153),BE153,0)+IF(ISNUMBER(BJ153),BJ153,0)</f>
        <v>45000000</v>
      </c>
      <c r="BP153" s="177"/>
      <c r="BQ153" s="177"/>
      <c r="BR153" s="177"/>
      <c r="BS153" s="177"/>
      <c r="CA153" s="136" t="s">
        <v>53</v>
      </c>
    </row>
    <row r="154" spans="1:79" s="9" customFormat="1" ht="12.75" customHeight="1" x14ac:dyDescent="0.2">
      <c r="A154" s="124"/>
      <c r="B154" s="124"/>
      <c r="C154" s="124"/>
      <c r="D154" s="124"/>
      <c r="E154" s="124"/>
      <c r="F154" s="124"/>
      <c r="G154" s="137" t="s">
        <v>179</v>
      </c>
      <c r="H154" s="138"/>
      <c r="I154" s="138"/>
      <c r="J154" s="138"/>
      <c r="K154" s="138"/>
      <c r="L154" s="138"/>
      <c r="M154" s="138"/>
      <c r="N154" s="138"/>
      <c r="O154" s="138"/>
      <c r="P154" s="138"/>
      <c r="Q154" s="138"/>
      <c r="R154" s="138"/>
      <c r="S154" s="139"/>
      <c r="T154" s="179"/>
      <c r="U154" s="138"/>
      <c r="V154" s="138"/>
      <c r="W154" s="138"/>
      <c r="X154" s="138"/>
      <c r="Y154" s="138"/>
      <c r="Z154" s="139"/>
      <c r="AA154" s="176">
        <v>0</v>
      </c>
      <c r="AB154" s="176"/>
      <c r="AC154" s="176"/>
      <c r="AD154" s="176"/>
      <c r="AE154" s="176"/>
      <c r="AF154" s="176">
        <v>0</v>
      </c>
      <c r="AG154" s="176"/>
      <c r="AH154" s="176"/>
      <c r="AI154" s="176"/>
      <c r="AJ154" s="176"/>
      <c r="AK154" s="176">
        <f>IF(ISNUMBER(AA154),AA154,0)+IF(ISNUMBER(AF154),AF154,0)</f>
        <v>0</v>
      </c>
      <c r="AL154" s="176"/>
      <c r="AM154" s="176"/>
      <c r="AN154" s="176"/>
      <c r="AO154" s="176"/>
      <c r="AP154" s="176">
        <v>0</v>
      </c>
      <c r="AQ154" s="176"/>
      <c r="AR154" s="176"/>
      <c r="AS154" s="176"/>
      <c r="AT154" s="176"/>
      <c r="AU154" s="176">
        <v>0</v>
      </c>
      <c r="AV154" s="176"/>
      <c r="AW154" s="176"/>
      <c r="AX154" s="176"/>
      <c r="AY154" s="176"/>
      <c r="AZ154" s="176">
        <f>IF(ISNUMBER(AP154),AP154,0)+IF(ISNUMBER(AU154),AU154,0)</f>
        <v>0</v>
      </c>
      <c r="BA154" s="176"/>
      <c r="BB154" s="176"/>
      <c r="BC154" s="176"/>
      <c r="BD154" s="176"/>
      <c r="BE154" s="176">
        <v>45000000</v>
      </c>
      <c r="BF154" s="176"/>
      <c r="BG154" s="176"/>
      <c r="BH154" s="176"/>
      <c r="BI154" s="176"/>
      <c r="BJ154" s="176">
        <v>0</v>
      </c>
      <c r="BK154" s="176"/>
      <c r="BL154" s="176"/>
      <c r="BM154" s="176"/>
      <c r="BN154" s="176"/>
      <c r="BO154" s="176">
        <f>IF(ISNUMBER(BE154),BE154,0)+IF(ISNUMBER(BJ154),BJ154,0)</f>
        <v>45000000</v>
      </c>
      <c r="BP154" s="176"/>
      <c r="BQ154" s="176"/>
      <c r="BR154" s="176"/>
      <c r="BS154" s="176"/>
    </row>
    <row r="156" spans="1:79" ht="13.5" customHeight="1" x14ac:dyDescent="0.2">
      <c r="A156" s="48" t="s">
        <v>354</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79" ht="15" customHeight="1" x14ac:dyDescent="0.2">
      <c r="A157" s="69" t="s">
        <v>261</v>
      </c>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row>
    <row r="158" spans="1:79" ht="15" customHeight="1" x14ac:dyDescent="0.2">
      <c r="A158" s="46" t="s">
        <v>7</v>
      </c>
      <c r="B158" s="46"/>
      <c r="C158" s="46"/>
      <c r="D158" s="46"/>
      <c r="E158" s="46"/>
      <c r="F158" s="46"/>
      <c r="G158" s="46" t="s">
        <v>157</v>
      </c>
      <c r="H158" s="46"/>
      <c r="I158" s="46"/>
      <c r="J158" s="46"/>
      <c r="K158" s="46"/>
      <c r="L158" s="46"/>
      <c r="M158" s="46"/>
      <c r="N158" s="46"/>
      <c r="O158" s="46"/>
      <c r="P158" s="46"/>
      <c r="Q158" s="46"/>
      <c r="R158" s="46"/>
      <c r="S158" s="46"/>
      <c r="T158" s="46" t="s">
        <v>14</v>
      </c>
      <c r="U158" s="46"/>
      <c r="V158" s="46"/>
      <c r="W158" s="46"/>
      <c r="X158" s="46"/>
      <c r="Y158" s="46"/>
      <c r="Z158" s="46"/>
      <c r="AA158" s="61" t="s">
        <v>265</v>
      </c>
      <c r="AB158" s="102"/>
      <c r="AC158" s="102"/>
      <c r="AD158" s="102"/>
      <c r="AE158" s="102"/>
      <c r="AF158" s="102"/>
      <c r="AG158" s="102"/>
      <c r="AH158" s="102"/>
      <c r="AI158" s="102"/>
      <c r="AJ158" s="102"/>
      <c r="AK158" s="102"/>
      <c r="AL158" s="102"/>
      <c r="AM158" s="102"/>
      <c r="AN158" s="102"/>
      <c r="AO158" s="103"/>
      <c r="AP158" s="61" t="s">
        <v>267</v>
      </c>
      <c r="AQ158" s="62"/>
      <c r="AR158" s="62"/>
      <c r="AS158" s="62"/>
      <c r="AT158" s="62"/>
      <c r="AU158" s="62"/>
      <c r="AV158" s="62"/>
      <c r="AW158" s="62"/>
      <c r="AX158" s="62"/>
      <c r="AY158" s="62"/>
      <c r="AZ158" s="62"/>
      <c r="BA158" s="62"/>
      <c r="BB158" s="62"/>
      <c r="BC158" s="62"/>
      <c r="BD158" s="63"/>
    </row>
    <row r="159" spans="1:79" ht="32.1" customHeight="1"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t="s">
        <v>5</v>
      </c>
      <c r="AB159" s="46"/>
      <c r="AC159" s="46"/>
      <c r="AD159" s="46"/>
      <c r="AE159" s="46"/>
      <c r="AF159" s="46" t="s">
        <v>4</v>
      </c>
      <c r="AG159" s="46"/>
      <c r="AH159" s="46"/>
      <c r="AI159" s="46"/>
      <c r="AJ159" s="46"/>
      <c r="AK159" s="46" t="s">
        <v>111</v>
      </c>
      <c r="AL159" s="46"/>
      <c r="AM159" s="46"/>
      <c r="AN159" s="46"/>
      <c r="AO159" s="46"/>
      <c r="AP159" s="46" t="s">
        <v>5</v>
      </c>
      <c r="AQ159" s="46"/>
      <c r="AR159" s="46"/>
      <c r="AS159" s="46"/>
      <c r="AT159" s="46"/>
      <c r="AU159" s="46" t="s">
        <v>4</v>
      </c>
      <c r="AV159" s="46"/>
      <c r="AW159" s="46"/>
      <c r="AX159" s="46"/>
      <c r="AY159" s="46"/>
      <c r="AZ159" s="46" t="s">
        <v>118</v>
      </c>
      <c r="BA159" s="46"/>
      <c r="BB159" s="46"/>
      <c r="BC159" s="46"/>
      <c r="BD159" s="46"/>
    </row>
    <row r="160" spans="1:79" ht="15" customHeight="1" x14ac:dyDescent="0.2">
      <c r="A160" s="46">
        <v>1</v>
      </c>
      <c r="B160" s="46"/>
      <c r="C160" s="46"/>
      <c r="D160" s="46"/>
      <c r="E160" s="46"/>
      <c r="F160" s="46"/>
      <c r="G160" s="46">
        <v>2</v>
      </c>
      <c r="H160" s="46"/>
      <c r="I160" s="46"/>
      <c r="J160" s="46"/>
      <c r="K160" s="46"/>
      <c r="L160" s="46"/>
      <c r="M160" s="46"/>
      <c r="N160" s="46"/>
      <c r="O160" s="46"/>
      <c r="P160" s="46"/>
      <c r="Q160" s="46"/>
      <c r="R160" s="46"/>
      <c r="S160" s="46"/>
      <c r="T160" s="46">
        <v>3</v>
      </c>
      <c r="U160" s="46"/>
      <c r="V160" s="46"/>
      <c r="W160" s="46"/>
      <c r="X160" s="46"/>
      <c r="Y160" s="46"/>
      <c r="Z160" s="46"/>
      <c r="AA160" s="46">
        <v>4</v>
      </c>
      <c r="AB160" s="46"/>
      <c r="AC160" s="46"/>
      <c r="AD160" s="46"/>
      <c r="AE160" s="46"/>
      <c r="AF160" s="46">
        <v>5</v>
      </c>
      <c r="AG160" s="46"/>
      <c r="AH160" s="46"/>
      <c r="AI160" s="46"/>
      <c r="AJ160" s="46"/>
      <c r="AK160" s="46">
        <v>6</v>
      </c>
      <c r="AL160" s="46"/>
      <c r="AM160" s="46"/>
      <c r="AN160" s="46"/>
      <c r="AO160" s="46"/>
      <c r="AP160" s="46">
        <v>7</v>
      </c>
      <c r="AQ160" s="46"/>
      <c r="AR160" s="46"/>
      <c r="AS160" s="46"/>
      <c r="AT160" s="46"/>
      <c r="AU160" s="46">
        <v>8</v>
      </c>
      <c r="AV160" s="46"/>
      <c r="AW160" s="46"/>
      <c r="AX160" s="46"/>
      <c r="AY160" s="46"/>
      <c r="AZ160" s="46">
        <v>9</v>
      </c>
      <c r="BA160" s="46"/>
      <c r="BB160" s="46"/>
      <c r="BC160" s="46"/>
      <c r="BD160" s="46"/>
    </row>
    <row r="161" spans="1:79" s="2" customFormat="1" ht="12" hidden="1" customHeight="1" x14ac:dyDescent="0.2">
      <c r="A161" s="44" t="s">
        <v>90</v>
      </c>
      <c r="B161" s="44"/>
      <c r="C161" s="44"/>
      <c r="D161" s="44"/>
      <c r="E161" s="44"/>
      <c r="F161" s="44"/>
      <c r="G161" s="87" t="s">
        <v>78</v>
      </c>
      <c r="H161" s="87"/>
      <c r="I161" s="87"/>
      <c r="J161" s="87"/>
      <c r="K161" s="87"/>
      <c r="L161" s="87"/>
      <c r="M161" s="87"/>
      <c r="N161" s="87"/>
      <c r="O161" s="87"/>
      <c r="P161" s="87"/>
      <c r="Q161" s="87"/>
      <c r="R161" s="87"/>
      <c r="S161" s="87"/>
      <c r="T161" s="87" t="s">
        <v>100</v>
      </c>
      <c r="U161" s="87"/>
      <c r="V161" s="87"/>
      <c r="W161" s="87"/>
      <c r="X161" s="87"/>
      <c r="Y161" s="87"/>
      <c r="Z161" s="87"/>
      <c r="AA161" s="49" t="s">
        <v>81</v>
      </c>
      <c r="AB161" s="49"/>
      <c r="AC161" s="49"/>
      <c r="AD161" s="49"/>
      <c r="AE161" s="49"/>
      <c r="AF161" s="49" t="s">
        <v>82</v>
      </c>
      <c r="AG161" s="49"/>
      <c r="AH161" s="49"/>
      <c r="AI161" s="49"/>
      <c r="AJ161" s="49"/>
      <c r="AK161" s="75" t="s">
        <v>153</v>
      </c>
      <c r="AL161" s="75"/>
      <c r="AM161" s="75"/>
      <c r="AN161" s="75"/>
      <c r="AO161" s="75"/>
      <c r="AP161" s="49" t="s">
        <v>83</v>
      </c>
      <c r="AQ161" s="49"/>
      <c r="AR161" s="49"/>
      <c r="AS161" s="49"/>
      <c r="AT161" s="49"/>
      <c r="AU161" s="49" t="s">
        <v>84</v>
      </c>
      <c r="AV161" s="49"/>
      <c r="AW161" s="49"/>
      <c r="AX161" s="49"/>
      <c r="AY161" s="49"/>
      <c r="AZ161" s="75" t="s">
        <v>153</v>
      </c>
      <c r="BA161" s="75"/>
      <c r="BB161" s="75"/>
      <c r="BC161" s="75"/>
      <c r="BD161" s="75"/>
      <c r="CA161" s="2" t="s">
        <v>54</v>
      </c>
    </row>
    <row r="162" spans="1:79" s="136" customFormat="1" ht="106.5" customHeight="1" x14ac:dyDescent="0.2">
      <c r="A162" s="170">
        <v>1</v>
      </c>
      <c r="B162" s="170"/>
      <c r="C162" s="170"/>
      <c r="D162" s="170"/>
      <c r="E162" s="170"/>
      <c r="F162" s="170"/>
      <c r="G162" s="130" t="s">
        <v>406</v>
      </c>
      <c r="H162" s="131"/>
      <c r="I162" s="131"/>
      <c r="J162" s="131"/>
      <c r="K162" s="131"/>
      <c r="L162" s="131"/>
      <c r="M162" s="131"/>
      <c r="N162" s="131"/>
      <c r="O162" s="131"/>
      <c r="P162" s="131"/>
      <c r="Q162" s="131"/>
      <c r="R162" s="131"/>
      <c r="S162" s="132"/>
      <c r="T162" s="178" t="s">
        <v>371</v>
      </c>
      <c r="U162" s="131"/>
      <c r="V162" s="131"/>
      <c r="W162" s="131"/>
      <c r="X162" s="131"/>
      <c r="Y162" s="131"/>
      <c r="Z162" s="132"/>
      <c r="AA162" s="177">
        <v>0</v>
      </c>
      <c r="AB162" s="177"/>
      <c r="AC162" s="177"/>
      <c r="AD162" s="177"/>
      <c r="AE162" s="177"/>
      <c r="AF162" s="177">
        <v>0</v>
      </c>
      <c r="AG162" s="177"/>
      <c r="AH162" s="177"/>
      <c r="AI162" s="177"/>
      <c r="AJ162" s="177"/>
      <c r="AK162" s="177">
        <f>IF(ISNUMBER(AA162),AA162,0)+IF(ISNUMBER(AF162),AF162,0)</f>
        <v>0</v>
      </c>
      <c r="AL162" s="177"/>
      <c r="AM162" s="177"/>
      <c r="AN162" s="177"/>
      <c r="AO162" s="177"/>
      <c r="AP162" s="177">
        <v>0</v>
      </c>
      <c r="AQ162" s="177"/>
      <c r="AR162" s="177"/>
      <c r="AS162" s="177"/>
      <c r="AT162" s="177"/>
      <c r="AU162" s="177">
        <v>0</v>
      </c>
      <c r="AV162" s="177"/>
      <c r="AW162" s="177"/>
      <c r="AX162" s="177"/>
      <c r="AY162" s="177"/>
      <c r="AZ162" s="177">
        <f>IF(ISNUMBER(AP162),AP162,0)+IF(ISNUMBER(AU162),AU162,0)</f>
        <v>0</v>
      </c>
      <c r="BA162" s="177"/>
      <c r="BB162" s="177"/>
      <c r="BC162" s="177"/>
      <c r="BD162" s="177"/>
      <c r="CA162" s="136" t="s">
        <v>55</v>
      </c>
    </row>
    <row r="163" spans="1:79" s="9" customFormat="1" ht="12" customHeight="1" x14ac:dyDescent="0.2">
      <c r="A163" s="124"/>
      <c r="B163" s="124"/>
      <c r="C163" s="124"/>
      <c r="D163" s="124"/>
      <c r="E163" s="124"/>
      <c r="F163" s="124"/>
      <c r="G163" s="137" t="s">
        <v>179</v>
      </c>
      <c r="H163" s="138"/>
      <c r="I163" s="138"/>
      <c r="J163" s="138"/>
      <c r="K163" s="138"/>
      <c r="L163" s="138"/>
      <c r="M163" s="138"/>
      <c r="N163" s="138"/>
      <c r="O163" s="138"/>
      <c r="P163" s="138"/>
      <c r="Q163" s="138"/>
      <c r="R163" s="138"/>
      <c r="S163" s="139"/>
      <c r="T163" s="179"/>
      <c r="U163" s="138"/>
      <c r="V163" s="138"/>
      <c r="W163" s="138"/>
      <c r="X163" s="138"/>
      <c r="Y163" s="138"/>
      <c r="Z163" s="139"/>
      <c r="AA163" s="176">
        <v>0</v>
      </c>
      <c r="AB163" s="176"/>
      <c r="AC163" s="176"/>
      <c r="AD163" s="176"/>
      <c r="AE163" s="176"/>
      <c r="AF163" s="176">
        <v>0</v>
      </c>
      <c r="AG163" s="176"/>
      <c r="AH163" s="176"/>
      <c r="AI163" s="176"/>
      <c r="AJ163" s="176"/>
      <c r="AK163" s="176">
        <f>IF(ISNUMBER(AA163),AA163,0)+IF(ISNUMBER(AF163),AF163,0)</f>
        <v>0</v>
      </c>
      <c r="AL163" s="176"/>
      <c r="AM163" s="176"/>
      <c r="AN163" s="176"/>
      <c r="AO163" s="176"/>
      <c r="AP163" s="176">
        <v>0</v>
      </c>
      <c r="AQ163" s="176"/>
      <c r="AR163" s="176"/>
      <c r="AS163" s="176"/>
      <c r="AT163" s="176"/>
      <c r="AU163" s="176">
        <v>0</v>
      </c>
      <c r="AV163" s="176"/>
      <c r="AW163" s="176"/>
      <c r="AX163" s="176"/>
      <c r="AY163" s="176"/>
      <c r="AZ163" s="176">
        <f>IF(ISNUMBER(AP163),AP163,0)+IF(ISNUMBER(AU163),AU163,0)</f>
        <v>0</v>
      </c>
      <c r="BA163" s="176"/>
      <c r="BB163" s="176"/>
      <c r="BC163" s="176"/>
      <c r="BD163" s="176"/>
    </row>
    <row r="164" spans="1:79" ht="106.5" hidden="1" customHeight="1" x14ac:dyDescent="0.2"/>
    <row r="166" spans="1:79" ht="14.25" customHeight="1" x14ac:dyDescent="0.2">
      <c r="A166" s="48" t="s">
        <v>355</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79" ht="15" customHeight="1" x14ac:dyDescent="0.2">
      <c r="A167" s="69" t="s">
        <v>261</v>
      </c>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row>
    <row r="168" spans="1:79" ht="23.1" customHeight="1" x14ac:dyDescent="0.2">
      <c r="A168" s="46" t="s">
        <v>159</v>
      </c>
      <c r="B168" s="46"/>
      <c r="C168" s="46"/>
      <c r="D168" s="46"/>
      <c r="E168" s="46"/>
      <c r="F168" s="46"/>
      <c r="G168" s="46"/>
      <c r="H168" s="46"/>
      <c r="I168" s="46"/>
      <c r="J168" s="46"/>
      <c r="K168" s="46"/>
      <c r="L168" s="46"/>
      <c r="M168" s="46"/>
      <c r="N168" s="79" t="s">
        <v>160</v>
      </c>
      <c r="O168" s="80"/>
      <c r="P168" s="80"/>
      <c r="Q168" s="80"/>
      <c r="R168" s="80"/>
      <c r="S168" s="80"/>
      <c r="T168" s="80"/>
      <c r="U168" s="81"/>
      <c r="V168" s="79" t="s">
        <v>161</v>
      </c>
      <c r="W168" s="80"/>
      <c r="X168" s="80"/>
      <c r="Y168" s="80"/>
      <c r="Z168" s="81"/>
      <c r="AA168" s="46" t="s">
        <v>262</v>
      </c>
      <c r="AB168" s="46"/>
      <c r="AC168" s="46"/>
      <c r="AD168" s="46"/>
      <c r="AE168" s="46"/>
      <c r="AF168" s="46"/>
      <c r="AG168" s="46"/>
      <c r="AH168" s="46"/>
      <c r="AI168" s="46"/>
      <c r="AJ168" s="46" t="s">
        <v>263</v>
      </c>
      <c r="AK168" s="46"/>
      <c r="AL168" s="46"/>
      <c r="AM168" s="46"/>
      <c r="AN168" s="46"/>
      <c r="AO168" s="46"/>
      <c r="AP168" s="46"/>
      <c r="AQ168" s="46"/>
      <c r="AR168" s="46"/>
      <c r="AS168" s="46" t="s">
        <v>264</v>
      </c>
      <c r="AT168" s="46"/>
      <c r="AU168" s="46"/>
      <c r="AV168" s="46"/>
      <c r="AW168" s="46"/>
      <c r="AX168" s="46"/>
      <c r="AY168" s="46"/>
      <c r="AZ168" s="46"/>
      <c r="BA168" s="46"/>
      <c r="BB168" s="46" t="s">
        <v>265</v>
      </c>
      <c r="BC168" s="46"/>
      <c r="BD168" s="46"/>
      <c r="BE168" s="46"/>
      <c r="BF168" s="46"/>
      <c r="BG168" s="46"/>
      <c r="BH168" s="46"/>
      <c r="BI168" s="46"/>
      <c r="BJ168" s="46"/>
      <c r="BK168" s="46" t="s">
        <v>267</v>
      </c>
      <c r="BL168" s="46"/>
      <c r="BM168" s="46"/>
      <c r="BN168" s="46"/>
      <c r="BO168" s="46"/>
      <c r="BP168" s="46"/>
      <c r="BQ168" s="46"/>
      <c r="BR168" s="46"/>
      <c r="BS168" s="46"/>
    </row>
    <row r="169" spans="1:79" ht="95.25" customHeight="1" x14ac:dyDescent="0.2">
      <c r="A169" s="46"/>
      <c r="B169" s="46"/>
      <c r="C169" s="46"/>
      <c r="D169" s="46"/>
      <c r="E169" s="46"/>
      <c r="F169" s="46"/>
      <c r="G169" s="46"/>
      <c r="H169" s="46"/>
      <c r="I169" s="46"/>
      <c r="J169" s="46"/>
      <c r="K169" s="46"/>
      <c r="L169" s="46"/>
      <c r="M169" s="46"/>
      <c r="N169" s="82"/>
      <c r="O169" s="83"/>
      <c r="P169" s="83"/>
      <c r="Q169" s="83"/>
      <c r="R169" s="83"/>
      <c r="S169" s="83"/>
      <c r="T169" s="83"/>
      <c r="U169" s="84"/>
      <c r="V169" s="82"/>
      <c r="W169" s="83"/>
      <c r="X169" s="83"/>
      <c r="Y169" s="83"/>
      <c r="Z169" s="84"/>
      <c r="AA169" s="100" t="s">
        <v>164</v>
      </c>
      <c r="AB169" s="100"/>
      <c r="AC169" s="100"/>
      <c r="AD169" s="100"/>
      <c r="AE169" s="100"/>
      <c r="AF169" s="100" t="s">
        <v>165</v>
      </c>
      <c r="AG169" s="100"/>
      <c r="AH169" s="100"/>
      <c r="AI169" s="100"/>
      <c r="AJ169" s="100" t="s">
        <v>164</v>
      </c>
      <c r="AK169" s="100"/>
      <c r="AL169" s="100"/>
      <c r="AM169" s="100"/>
      <c r="AN169" s="100"/>
      <c r="AO169" s="100" t="s">
        <v>165</v>
      </c>
      <c r="AP169" s="100"/>
      <c r="AQ169" s="100"/>
      <c r="AR169" s="100"/>
      <c r="AS169" s="100" t="s">
        <v>164</v>
      </c>
      <c r="AT169" s="100"/>
      <c r="AU169" s="100"/>
      <c r="AV169" s="100"/>
      <c r="AW169" s="100"/>
      <c r="AX169" s="100" t="s">
        <v>165</v>
      </c>
      <c r="AY169" s="100"/>
      <c r="AZ169" s="100"/>
      <c r="BA169" s="100"/>
      <c r="BB169" s="100" t="s">
        <v>164</v>
      </c>
      <c r="BC169" s="100"/>
      <c r="BD169" s="100"/>
      <c r="BE169" s="100"/>
      <c r="BF169" s="100"/>
      <c r="BG169" s="100" t="s">
        <v>165</v>
      </c>
      <c r="BH169" s="100"/>
      <c r="BI169" s="100"/>
      <c r="BJ169" s="100"/>
      <c r="BK169" s="100" t="s">
        <v>164</v>
      </c>
      <c r="BL169" s="100"/>
      <c r="BM169" s="100"/>
      <c r="BN169" s="100"/>
      <c r="BO169" s="100"/>
      <c r="BP169" s="100" t="s">
        <v>165</v>
      </c>
      <c r="BQ169" s="100"/>
      <c r="BR169" s="100"/>
      <c r="BS169" s="100"/>
    </row>
    <row r="170" spans="1:79" ht="15" customHeight="1" x14ac:dyDescent="0.2">
      <c r="A170" s="46">
        <v>1</v>
      </c>
      <c r="B170" s="46"/>
      <c r="C170" s="46"/>
      <c r="D170" s="46"/>
      <c r="E170" s="46"/>
      <c r="F170" s="46"/>
      <c r="G170" s="46"/>
      <c r="H170" s="46"/>
      <c r="I170" s="46"/>
      <c r="J170" s="46"/>
      <c r="K170" s="46"/>
      <c r="L170" s="46"/>
      <c r="M170" s="46"/>
      <c r="N170" s="61">
        <v>2</v>
      </c>
      <c r="O170" s="62"/>
      <c r="P170" s="62"/>
      <c r="Q170" s="62"/>
      <c r="R170" s="62"/>
      <c r="S170" s="62"/>
      <c r="T170" s="62"/>
      <c r="U170" s="63"/>
      <c r="V170" s="46">
        <v>3</v>
      </c>
      <c r="W170" s="46"/>
      <c r="X170" s="46"/>
      <c r="Y170" s="46"/>
      <c r="Z170" s="46"/>
      <c r="AA170" s="46">
        <v>4</v>
      </c>
      <c r="AB170" s="46"/>
      <c r="AC170" s="46"/>
      <c r="AD170" s="46"/>
      <c r="AE170" s="46"/>
      <c r="AF170" s="46">
        <v>5</v>
      </c>
      <c r="AG170" s="46"/>
      <c r="AH170" s="46"/>
      <c r="AI170" s="46"/>
      <c r="AJ170" s="46">
        <v>6</v>
      </c>
      <c r="AK170" s="46"/>
      <c r="AL170" s="46"/>
      <c r="AM170" s="46"/>
      <c r="AN170" s="46"/>
      <c r="AO170" s="46">
        <v>7</v>
      </c>
      <c r="AP170" s="46"/>
      <c r="AQ170" s="46"/>
      <c r="AR170" s="46"/>
      <c r="AS170" s="46">
        <v>8</v>
      </c>
      <c r="AT170" s="46"/>
      <c r="AU170" s="46"/>
      <c r="AV170" s="46"/>
      <c r="AW170" s="46"/>
      <c r="AX170" s="46">
        <v>9</v>
      </c>
      <c r="AY170" s="46"/>
      <c r="AZ170" s="46"/>
      <c r="BA170" s="46"/>
      <c r="BB170" s="46">
        <v>10</v>
      </c>
      <c r="BC170" s="46"/>
      <c r="BD170" s="46"/>
      <c r="BE170" s="46"/>
      <c r="BF170" s="46"/>
      <c r="BG170" s="46">
        <v>11</v>
      </c>
      <c r="BH170" s="46"/>
      <c r="BI170" s="46"/>
      <c r="BJ170" s="46"/>
      <c r="BK170" s="46">
        <v>12</v>
      </c>
      <c r="BL170" s="46"/>
      <c r="BM170" s="46"/>
      <c r="BN170" s="46"/>
      <c r="BO170" s="46"/>
      <c r="BP170" s="46">
        <v>13</v>
      </c>
      <c r="BQ170" s="46"/>
      <c r="BR170" s="46"/>
      <c r="BS170" s="46"/>
    </row>
    <row r="171" spans="1:79" s="2" customFormat="1" ht="12" hidden="1" customHeight="1" x14ac:dyDescent="0.2">
      <c r="A171" s="87" t="s">
        <v>177</v>
      </c>
      <c r="B171" s="87"/>
      <c r="C171" s="87"/>
      <c r="D171" s="87"/>
      <c r="E171" s="87"/>
      <c r="F171" s="87"/>
      <c r="G171" s="87"/>
      <c r="H171" s="87"/>
      <c r="I171" s="87"/>
      <c r="J171" s="87"/>
      <c r="K171" s="87"/>
      <c r="L171" s="87"/>
      <c r="M171" s="87"/>
      <c r="N171" s="44" t="s">
        <v>162</v>
      </c>
      <c r="O171" s="44"/>
      <c r="P171" s="44"/>
      <c r="Q171" s="44"/>
      <c r="R171" s="44"/>
      <c r="S171" s="44"/>
      <c r="T171" s="44"/>
      <c r="U171" s="44"/>
      <c r="V171" s="44" t="s">
        <v>163</v>
      </c>
      <c r="W171" s="44"/>
      <c r="X171" s="44"/>
      <c r="Y171" s="44"/>
      <c r="Z171" s="44"/>
      <c r="AA171" s="49" t="s">
        <v>86</v>
      </c>
      <c r="AB171" s="49"/>
      <c r="AC171" s="49"/>
      <c r="AD171" s="49"/>
      <c r="AE171" s="49"/>
      <c r="AF171" s="49" t="s">
        <v>87</v>
      </c>
      <c r="AG171" s="49"/>
      <c r="AH171" s="49"/>
      <c r="AI171" s="49"/>
      <c r="AJ171" s="49" t="s">
        <v>88</v>
      </c>
      <c r="AK171" s="49"/>
      <c r="AL171" s="49"/>
      <c r="AM171" s="49"/>
      <c r="AN171" s="49"/>
      <c r="AO171" s="49" t="s">
        <v>89</v>
      </c>
      <c r="AP171" s="49"/>
      <c r="AQ171" s="49"/>
      <c r="AR171" s="49"/>
      <c r="AS171" s="49" t="s">
        <v>79</v>
      </c>
      <c r="AT171" s="49"/>
      <c r="AU171" s="49"/>
      <c r="AV171" s="49"/>
      <c r="AW171" s="49"/>
      <c r="AX171" s="49" t="s">
        <v>80</v>
      </c>
      <c r="AY171" s="49"/>
      <c r="AZ171" s="49"/>
      <c r="BA171" s="49"/>
      <c r="BB171" s="49" t="s">
        <v>81</v>
      </c>
      <c r="BC171" s="49"/>
      <c r="BD171" s="49"/>
      <c r="BE171" s="49"/>
      <c r="BF171" s="49"/>
      <c r="BG171" s="49" t="s">
        <v>82</v>
      </c>
      <c r="BH171" s="49"/>
      <c r="BI171" s="49"/>
      <c r="BJ171" s="49"/>
      <c r="BK171" s="49" t="s">
        <v>83</v>
      </c>
      <c r="BL171" s="49"/>
      <c r="BM171" s="49"/>
      <c r="BN171" s="49"/>
      <c r="BO171" s="49"/>
      <c r="BP171" s="49" t="s">
        <v>84</v>
      </c>
      <c r="BQ171" s="49"/>
      <c r="BR171" s="49"/>
      <c r="BS171" s="49"/>
      <c r="CA171" s="2" t="s">
        <v>56</v>
      </c>
    </row>
    <row r="172" spans="1:79" s="9" customFormat="1" ht="12.75" customHeight="1" x14ac:dyDescent="0.2">
      <c r="A172" s="180" t="s">
        <v>179</v>
      </c>
      <c r="B172" s="180"/>
      <c r="C172" s="180"/>
      <c r="D172" s="180"/>
      <c r="E172" s="180"/>
      <c r="F172" s="180"/>
      <c r="G172" s="180"/>
      <c r="H172" s="180"/>
      <c r="I172" s="180"/>
      <c r="J172" s="180"/>
      <c r="K172" s="180"/>
      <c r="L172" s="180"/>
      <c r="M172" s="180"/>
      <c r="N172" s="125"/>
      <c r="O172" s="126"/>
      <c r="P172" s="126"/>
      <c r="Q172" s="126"/>
      <c r="R172" s="126"/>
      <c r="S172" s="126"/>
      <c r="T172" s="126"/>
      <c r="U172" s="128"/>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181"/>
      <c r="BL172" s="181"/>
      <c r="BM172" s="181"/>
      <c r="BN172" s="181"/>
      <c r="BO172" s="181"/>
      <c r="BP172" s="182"/>
      <c r="BQ172" s="183"/>
      <c r="BR172" s="183"/>
      <c r="BS172" s="184"/>
      <c r="CA172" s="9" t="s">
        <v>57</v>
      </c>
    </row>
    <row r="175" spans="1:79" ht="35.25" customHeight="1" x14ac:dyDescent="0.2">
      <c r="A175" s="48" t="s">
        <v>356</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79" ht="15" hidden="1" x14ac:dyDescent="0.2">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row>
    <row r="177" spans="1:79" ht="15" hidden="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8" spans="1:79" hidden="1" x14ac:dyDescent="0.2"/>
    <row r="179" spans="1:79" ht="16.5" customHeight="1" x14ac:dyDescent="0.2">
      <c r="A179" s="56" t="s">
        <v>341</v>
      </c>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row>
    <row r="180" spans="1:79" ht="14.25" customHeight="1" x14ac:dyDescent="0.2">
      <c r="A180" s="48" t="s">
        <v>327</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79" ht="15" customHeight="1" x14ac:dyDescent="0.2">
      <c r="A181" s="52" t="s">
        <v>261</v>
      </c>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row>
    <row r="182" spans="1:79" ht="42.95" customHeight="1" x14ac:dyDescent="0.2">
      <c r="A182" s="100" t="s">
        <v>166</v>
      </c>
      <c r="B182" s="100"/>
      <c r="C182" s="100"/>
      <c r="D182" s="100"/>
      <c r="E182" s="100"/>
      <c r="F182" s="100"/>
      <c r="G182" s="46" t="s">
        <v>20</v>
      </c>
      <c r="H182" s="46"/>
      <c r="I182" s="46"/>
      <c r="J182" s="46"/>
      <c r="K182" s="46"/>
      <c r="L182" s="46"/>
      <c r="M182" s="46"/>
      <c r="N182" s="46"/>
      <c r="O182" s="46"/>
      <c r="P182" s="46"/>
      <c r="Q182" s="46"/>
      <c r="R182" s="46"/>
      <c r="S182" s="46"/>
      <c r="T182" s="46" t="s">
        <v>16</v>
      </c>
      <c r="U182" s="46"/>
      <c r="V182" s="46"/>
      <c r="W182" s="46"/>
      <c r="X182" s="46"/>
      <c r="Y182" s="46"/>
      <c r="Z182" s="46" t="s">
        <v>15</v>
      </c>
      <c r="AA182" s="46"/>
      <c r="AB182" s="46"/>
      <c r="AC182" s="46"/>
      <c r="AD182" s="46"/>
      <c r="AE182" s="46" t="s">
        <v>167</v>
      </c>
      <c r="AF182" s="46"/>
      <c r="AG182" s="46"/>
      <c r="AH182" s="46"/>
      <c r="AI182" s="46"/>
      <c r="AJ182" s="46"/>
      <c r="AK182" s="46" t="s">
        <v>168</v>
      </c>
      <c r="AL182" s="46"/>
      <c r="AM182" s="46"/>
      <c r="AN182" s="46"/>
      <c r="AO182" s="46"/>
      <c r="AP182" s="46"/>
      <c r="AQ182" s="46" t="s">
        <v>169</v>
      </c>
      <c r="AR182" s="46"/>
      <c r="AS182" s="46"/>
      <c r="AT182" s="46"/>
      <c r="AU182" s="46"/>
      <c r="AV182" s="46"/>
      <c r="AW182" s="46" t="s">
        <v>120</v>
      </c>
      <c r="AX182" s="46"/>
      <c r="AY182" s="46"/>
      <c r="AZ182" s="46"/>
      <c r="BA182" s="46"/>
      <c r="BB182" s="46"/>
      <c r="BC182" s="46"/>
      <c r="BD182" s="46"/>
      <c r="BE182" s="46"/>
      <c r="BF182" s="46"/>
      <c r="BG182" s="46" t="s">
        <v>170</v>
      </c>
      <c r="BH182" s="46"/>
      <c r="BI182" s="46"/>
      <c r="BJ182" s="46"/>
      <c r="BK182" s="46"/>
      <c r="BL182" s="46"/>
    </row>
    <row r="183" spans="1:79" ht="39.950000000000003" customHeight="1" x14ac:dyDescent="0.2">
      <c r="A183" s="100"/>
      <c r="B183" s="100"/>
      <c r="C183" s="100"/>
      <c r="D183" s="100"/>
      <c r="E183" s="100"/>
      <c r="F183" s="100"/>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t="s">
        <v>18</v>
      </c>
      <c r="AX183" s="46"/>
      <c r="AY183" s="46"/>
      <c r="AZ183" s="46"/>
      <c r="BA183" s="46"/>
      <c r="BB183" s="46" t="s">
        <v>17</v>
      </c>
      <c r="BC183" s="46"/>
      <c r="BD183" s="46"/>
      <c r="BE183" s="46"/>
      <c r="BF183" s="46"/>
      <c r="BG183" s="46"/>
      <c r="BH183" s="46"/>
      <c r="BI183" s="46"/>
      <c r="BJ183" s="46"/>
      <c r="BK183" s="46"/>
      <c r="BL183" s="46"/>
    </row>
    <row r="184" spans="1:79" ht="15" customHeight="1" x14ac:dyDescent="0.2">
      <c r="A184" s="46">
        <v>1</v>
      </c>
      <c r="B184" s="46"/>
      <c r="C184" s="46"/>
      <c r="D184" s="46"/>
      <c r="E184" s="46"/>
      <c r="F184" s="46"/>
      <c r="G184" s="46">
        <v>2</v>
      </c>
      <c r="H184" s="46"/>
      <c r="I184" s="46"/>
      <c r="J184" s="46"/>
      <c r="K184" s="46"/>
      <c r="L184" s="46"/>
      <c r="M184" s="46"/>
      <c r="N184" s="46"/>
      <c r="O184" s="46"/>
      <c r="P184" s="46"/>
      <c r="Q184" s="46"/>
      <c r="R184" s="46"/>
      <c r="S184" s="46"/>
      <c r="T184" s="46">
        <v>3</v>
      </c>
      <c r="U184" s="46"/>
      <c r="V184" s="46"/>
      <c r="W184" s="46"/>
      <c r="X184" s="46"/>
      <c r="Y184" s="46"/>
      <c r="Z184" s="46">
        <v>4</v>
      </c>
      <c r="AA184" s="46"/>
      <c r="AB184" s="46"/>
      <c r="AC184" s="46"/>
      <c r="AD184" s="46"/>
      <c r="AE184" s="46">
        <v>5</v>
      </c>
      <c r="AF184" s="46"/>
      <c r="AG184" s="46"/>
      <c r="AH184" s="46"/>
      <c r="AI184" s="46"/>
      <c r="AJ184" s="46"/>
      <c r="AK184" s="46">
        <v>6</v>
      </c>
      <c r="AL184" s="46"/>
      <c r="AM184" s="46"/>
      <c r="AN184" s="46"/>
      <c r="AO184" s="46"/>
      <c r="AP184" s="46"/>
      <c r="AQ184" s="46">
        <v>7</v>
      </c>
      <c r="AR184" s="46"/>
      <c r="AS184" s="46"/>
      <c r="AT184" s="46"/>
      <c r="AU184" s="46"/>
      <c r="AV184" s="46"/>
      <c r="AW184" s="46">
        <v>8</v>
      </c>
      <c r="AX184" s="46"/>
      <c r="AY184" s="46"/>
      <c r="AZ184" s="46"/>
      <c r="BA184" s="46"/>
      <c r="BB184" s="46">
        <v>9</v>
      </c>
      <c r="BC184" s="46"/>
      <c r="BD184" s="46"/>
      <c r="BE184" s="46"/>
      <c r="BF184" s="46"/>
      <c r="BG184" s="46">
        <v>10</v>
      </c>
      <c r="BH184" s="46"/>
      <c r="BI184" s="46"/>
      <c r="BJ184" s="46"/>
      <c r="BK184" s="46"/>
      <c r="BL184" s="46"/>
    </row>
    <row r="185" spans="1:79" s="2" customFormat="1" ht="12" hidden="1" customHeight="1" x14ac:dyDescent="0.2">
      <c r="A185" s="44" t="s">
        <v>85</v>
      </c>
      <c r="B185" s="44"/>
      <c r="C185" s="44"/>
      <c r="D185" s="44"/>
      <c r="E185" s="44"/>
      <c r="F185" s="44"/>
      <c r="G185" s="87" t="s">
        <v>78</v>
      </c>
      <c r="H185" s="87"/>
      <c r="I185" s="87"/>
      <c r="J185" s="87"/>
      <c r="K185" s="87"/>
      <c r="L185" s="87"/>
      <c r="M185" s="87"/>
      <c r="N185" s="87"/>
      <c r="O185" s="87"/>
      <c r="P185" s="87"/>
      <c r="Q185" s="87"/>
      <c r="R185" s="87"/>
      <c r="S185" s="87"/>
      <c r="T185" s="49" t="s">
        <v>101</v>
      </c>
      <c r="U185" s="49"/>
      <c r="V185" s="49"/>
      <c r="W185" s="49"/>
      <c r="X185" s="49"/>
      <c r="Y185" s="49"/>
      <c r="Z185" s="49" t="s">
        <v>102</v>
      </c>
      <c r="AA185" s="49"/>
      <c r="AB185" s="49"/>
      <c r="AC185" s="49"/>
      <c r="AD185" s="49"/>
      <c r="AE185" s="49" t="s">
        <v>103</v>
      </c>
      <c r="AF185" s="49"/>
      <c r="AG185" s="49"/>
      <c r="AH185" s="49"/>
      <c r="AI185" s="49"/>
      <c r="AJ185" s="49"/>
      <c r="AK185" s="49" t="s">
        <v>104</v>
      </c>
      <c r="AL185" s="49"/>
      <c r="AM185" s="49"/>
      <c r="AN185" s="49"/>
      <c r="AO185" s="49"/>
      <c r="AP185" s="49"/>
      <c r="AQ185" s="104" t="s">
        <v>122</v>
      </c>
      <c r="AR185" s="49"/>
      <c r="AS185" s="49"/>
      <c r="AT185" s="49"/>
      <c r="AU185" s="49"/>
      <c r="AV185" s="49"/>
      <c r="AW185" s="49" t="s">
        <v>105</v>
      </c>
      <c r="AX185" s="49"/>
      <c r="AY185" s="49"/>
      <c r="AZ185" s="49"/>
      <c r="BA185" s="49"/>
      <c r="BB185" s="49" t="s">
        <v>106</v>
      </c>
      <c r="BC185" s="49"/>
      <c r="BD185" s="49"/>
      <c r="BE185" s="49"/>
      <c r="BF185" s="49"/>
      <c r="BG185" s="104" t="s">
        <v>123</v>
      </c>
      <c r="BH185" s="49"/>
      <c r="BI185" s="49"/>
      <c r="BJ185" s="49"/>
      <c r="BK185" s="49"/>
      <c r="BL185" s="49"/>
      <c r="CA185" s="2" t="s">
        <v>58</v>
      </c>
    </row>
    <row r="186" spans="1:79" s="9" customFormat="1" ht="12.75" customHeight="1" x14ac:dyDescent="0.2">
      <c r="A186" s="124"/>
      <c r="B186" s="124"/>
      <c r="C186" s="124"/>
      <c r="D186" s="124"/>
      <c r="E186" s="124"/>
      <c r="F186" s="124"/>
      <c r="G186" s="180" t="s">
        <v>179</v>
      </c>
      <c r="H186" s="180"/>
      <c r="I186" s="180"/>
      <c r="J186" s="180"/>
      <c r="K186" s="180"/>
      <c r="L186" s="180"/>
      <c r="M186" s="180"/>
      <c r="N186" s="180"/>
      <c r="O186" s="180"/>
      <c r="P186" s="180"/>
      <c r="Q186" s="180"/>
      <c r="R186" s="180"/>
      <c r="S186" s="180"/>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f>IF(ISNUMBER(AK186),AK186,0)-IF(ISNUMBER(AE186),AE186,0)</f>
        <v>0</v>
      </c>
      <c r="AR186" s="176"/>
      <c r="AS186" s="176"/>
      <c r="AT186" s="176"/>
      <c r="AU186" s="176"/>
      <c r="AV186" s="176"/>
      <c r="AW186" s="176"/>
      <c r="AX186" s="176"/>
      <c r="AY186" s="176"/>
      <c r="AZ186" s="176"/>
      <c r="BA186" s="176"/>
      <c r="BB186" s="176"/>
      <c r="BC186" s="176"/>
      <c r="BD186" s="176"/>
      <c r="BE186" s="176"/>
      <c r="BF186" s="176"/>
      <c r="BG186" s="176">
        <f>IF(ISNUMBER(Z186),Z186,0)+IF(ISNUMBER(AK186),AK186,0)</f>
        <v>0</v>
      </c>
      <c r="BH186" s="176"/>
      <c r="BI186" s="176"/>
      <c r="BJ186" s="176"/>
      <c r="BK186" s="176"/>
      <c r="BL186" s="176"/>
      <c r="CA186" s="9" t="s">
        <v>59</v>
      </c>
    </row>
    <row r="188" spans="1:79" ht="14.25" customHeight="1" x14ac:dyDescent="0.2">
      <c r="A188" s="48" t="s">
        <v>342</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79" ht="15" customHeight="1" x14ac:dyDescent="0.2">
      <c r="A189" s="52" t="s">
        <v>261</v>
      </c>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row>
    <row r="190" spans="1:79" ht="18" customHeight="1" x14ac:dyDescent="0.2">
      <c r="A190" s="46" t="s">
        <v>166</v>
      </c>
      <c r="B190" s="46"/>
      <c r="C190" s="46"/>
      <c r="D190" s="46"/>
      <c r="E190" s="46"/>
      <c r="F190" s="46"/>
      <c r="G190" s="46" t="s">
        <v>20</v>
      </c>
      <c r="H190" s="46"/>
      <c r="I190" s="46"/>
      <c r="J190" s="46"/>
      <c r="K190" s="46"/>
      <c r="L190" s="46"/>
      <c r="M190" s="46"/>
      <c r="N190" s="46"/>
      <c r="O190" s="46"/>
      <c r="P190" s="46"/>
      <c r="Q190" s="46" t="s">
        <v>330</v>
      </c>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t="s">
        <v>339</v>
      </c>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row>
    <row r="191" spans="1:79" ht="42.95" customHeight="1" x14ac:dyDescent="0.2">
      <c r="A191" s="46"/>
      <c r="B191" s="46"/>
      <c r="C191" s="46"/>
      <c r="D191" s="46"/>
      <c r="E191" s="46"/>
      <c r="F191" s="46"/>
      <c r="G191" s="46"/>
      <c r="H191" s="46"/>
      <c r="I191" s="46"/>
      <c r="J191" s="46"/>
      <c r="K191" s="46"/>
      <c r="L191" s="46"/>
      <c r="M191" s="46"/>
      <c r="N191" s="46"/>
      <c r="O191" s="46"/>
      <c r="P191" s="46"/>
      <c r="Q191" s="46" t="s">
        <v>171</v>
      </c>
      <c r="R191" s="46"/>
      <c r="S191" s="46"/>
      <c r="T191" s="46"/>
      <c r="U191" s="46"/>
      <c r="V191" s="100" t="s">
        <v>172</v>
      </c>
      <c r="W191" s="100"/>
      <c r="X191" s="100"/>
      <c r="Y191" s="100"/>
      <c r="Z191" s="46" t="s">
        <v>173</v>
      </c>
      <c r="AA191" s="46"/>
      <c r="AB191" s="46"/>
      <c r="AC191" s="46"/>
      <c r="AD191" s="46"/>
      <c r="AE191" s="46"/>
      <c r="AF191" s="46"/>
      <c r="AG191" s="46"/>
      <c r="AH191" s="46"/>
      <c r="AI191" s="46"/>
      <c r="AJ191" s="46" t="s">
        <v>174</v>
      </c>
      <c r="AK191" s="46"/>
      <c r="AL191" s="46"/>
      <c r="AM191" s="46"/>
      <c r="AN191" s="46"/>
      <c r="AO191" s="46" t="s">
        <v>21</v>
      </c>
      <c r="AP191" s="46"/>
      <c r="AQ191" s="46"/>
      <c r="AR191" s="46"/>
      <c r="AS191" s="46"/>
      <c r="AT191" s="100" t="s">
        <v>175</v>
      </c>
      <c r="AU191" s="100"/>
      <c r="AV191" s="100"/>
      <c r="AW191" s="100"/>
      <c r="AX191" s="46" t="s">
        <v>173</v>
      </c>
      <c r="AY191" s="46"/>
      <c r="AZ191" s="46"/>
      <c r="BA191" s="46"/>
      <c r="BB191" s="46"/>
      <c r="BC191" s="46"/>
      <c r="BD191" s="46"/>
      <c r="BE191" s="46"/>
      <c r="BF191" s="46"/>
      <c r="BG191" s="46"/>
      <c r="BH191" s="46" t="s">
        <v>176</v>
      </c>
      <c r="BI191" s="46"/>
      <c r="BJ191" s="46"/>
      <c r="BK191" s="46"/>
      <c r="BL191" s="46"/>
    </row>
    <row r="192" spans="1:79" ht="63"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100"/>
      <c r="W192" s="100"/>
      <c r="X192" s="100"/>
      <c r="Y192" s="100"/>
      <c r="Z192" s="46" t="s">
        <v>18</v>
      </c>
      <c r="AA192" s="46"/>
      <c r="AB192" s="46"/>
      <c r="AC192" s="46"/>
      <c r="AD192" s="46"/>
      <c r="AE192" s="46" t="s">
        <v>17</v>
      </c>
      <c r="AF192" s="46"/>
      <c r="AG192" s="46"/>
      <c r="AH192" s="46"/>
      <c r="AI192" s="46"/>
      <c r="AJ192" s="46"/>
      <c r="AK192" s="46"/>
      <c r="AL192" s="46"/>
      <c r="AM192" s="46"/>
      <c r="AN192" s="46"/>
      <c r="AO192" s="46"/>
      <c r="AP192" s="46"/>
      <c r="AQ192" s="46"/>
      <c r="AR192" s="46"/>
      <c r="AS192" s="46"/>
      <c r="AT192" s="100"/>
      <c r="AU192" s="100"/>
      <c r="AV192" s="100"/>
      <c r="AW192" s="100"/>
      <c r="AX192" s="46" t="s">
        <v>18</v>
      </c>
      <c r="AY192" s="46"/>
      <c r="AZ192" s="46"/>
      <c r="BA192" s="46"/>
      <c r="BB192" s="46"/>
      <c r="BC192" s="46" t="s">
        <v>17</v>
      </c>
      <c r="BD192" s="46"/>
      <c r="BE192" s="46"/>
      <c r="BF192" s="46"/>
      <c r="BG192" s="46"/>
      <c r="BH192" s="46"/>
      <c r="BI192" s="46"/>
      <c r="BJ192" s="46"/>
      <c r="BK192" s="46"/>
      <c r="BL192" s="46"/>
    </row>
    <row r="193" spans="1:79" ht="15" customHeight="1" x14ac:dyDescent="0.2">
      <c r="A193" s="46">
        <v>1</v>
      </c>
      <c r="B193" s="46"/>
      <c r="C193" s="46"/>
      <c r="D193" s="46"/>
      <c r="E193" s="46"/>
      <c r="F193" s="46"/>
      <c r="G193" s="46">
        <v>2</v>
      </c>
      <c r="H193" s="46"/>
      <c r="I193" s="46"/>
      <c r="J193" s="46"/>
      <c r="K193" s="46"/>
      <c r="L193" s="46"/>
      <c r="M193" s="46"/>
      <c r="N193" s="46"/>
      <c r="O193" s="46"/>
      <c r="P193" s="46"/>
      <c r="Q193" s="46">
        <v>3</v>
      </c>
      <c r="R193" s="46"/>
      <c r="S193" s="46"/>
      <c r="T193" s="46"/>
      <c r="U193" s="46"/>
      <c r="V193" s="46">
        <v>4</v>
      </c>
      <c r="W193" s="46"/>
      <c r="X193" s="46"/>
      <c r="Y193" s="46"/>
      <c r="Z193" s="46">
        <v>5</v>
      </c>
      <c r="AA193" s="46"/>
      <c r="AB193" s="46"/>
      <c r="AC193" s="46"/>
      <c r="AD193" s="46"/>
      <c r="AE193" s="46">
        <v>6</v>
      </c>
      <c r="AF193" s="46"/>
      <c r="AG193" s="46"/>
      <c r="AH193" s="46"/>
      <c r="AI193" s="46"/>
      <c r="AJ193" s="46">
        <v>7</v>
      </c>
      <c r="AK193" s="46"/>
      <c r="AL193" s="46"/>
      <c r="AM193" s="46"/>
      <c r="AN193" s="46"/>
      <c r="AO193" s="46">
        <v>8</v>
      </c>
      <c r="AP193" s="46"/>
      <c r="AQ193" s="46"/>
      <c r="AR193" s="46"/>
      <c r="AS193" s="46"/>
      <c r="AT193" s="46">
        <v>9</v>
      </c>
      <c r="AU193" s="46"/>
      <c r="AV193" s="46"/>
      <c r="AW193" s="46"/>
      <c r="AX193" s="46">
        <v>10</v>
      </c>
      <c r="AY193" s="46"/>
      <c r="AZ193" s="46"/>
      <c r="BA193" s="46"/>
      <c r="BB193" s="46"/>
      <c r="BC193" s="46">
        <v>11</v>
      </c>
      <c r="BD193" s="46"/>
      <c r="BE193" s="46"/>
      <c r="BF193" s="46"/>
      <c r="BG193" s="46"/>
      <c r="BH193" s="46">
        <v>12</v>
      </c>
      <c r="BI193" s="46"/>
      <c r="BJ193" s="46"/>
      <c r="BK193" s="46"/>
      <c r="BL193" s="46"/>
    </row>
    <row r="194" spans="1:79" s="2" customFormat="1" ht="12" hidden="1" customHeight="1" x14ac:dyDescent="0.2">
      <c r="A194" s="44" t="s">
        <v>85</v>
      </c>
      <c r="B194" s="44"/>
      <c r="C194" s="44"/>
      <c r="D194" s="44"/>
      <c r="E194" s="44"/>
      <c r="F194" s="44"/>
      <c r="G194" s="87" t="s">
        <v>78</v>
      </c>
      <c r="H194" s="87"/>
      <c r="I194" s="87"/>
      <c r="J194" s="87"/>
      <c r="K194" s="87"/>
      <c r="L194" s="87"/>
      <c r="M194" s="87"/>
      <c r="N194" s="87"/>
      <c r="O194" s="87"/>
      <c r="P194" s="87"/>
      <c r="Q194" s="49" t="s">
        <v>101</v>
      </c>
      <c r="R194" s="49"/>
      <c r="S194" s="49"/>
      <c r="T194" s="49"/>
      <c r="U194" s="49"/>
      <c r="V194" s="49" t="s">
        <v>102</v>
      </c>
      <c r="W194" s="49"/>
      <c r="X194" s="49"/>
      <c r="Y194" s="49"/>
      <c r="Z194" s="49" t="s">
        <v>103</v>
      </c>
      <c r="AA194" s="49"/>
      <c r="AB194" s="49"/>
      <c r="AC194" s="49"/>
      <c r="AD194" s="49"/>
      <c r="AE194" s="49" t="s">
        <v>104</v>
      </c>
      <c r="AF194" s="49"/>
      <c r="AG194" s="49"/>
      <c r="AH194" s="49"/>
      <c r="AI194" s="49"/>
      <c r="AJ194" s="104" t="s">
        <v>124</v>
      </c>
      <c r="AK194" s="49"/>
      <c r="AL194" s="49"/>
      <c r="AM194" s="49"/>
      <c r="AN194" s="49"/>
      <c r="AO194" s="49" t="s">
        <v>105</v>
      </c>
      <c r="AP194" s="49"/>
      <c r="AQ194" s="49"/>
      <c r="AR194" s="49"/>
      <c r="AS194" s="49"/>
      <c r="AT194" s="104" t="s">
        <v>125</v>
      </c>
      <c r="AU194" s="49"/>
      <c r="AV194" s="49"/>
      <c r="AW194" s="49"/>
      <c r="AX194" s="49" t="s">
        <v>106</v>
      </c>
      <c r="AY194" s="49"/>
      <c r="AZ194" s="49"/>
      <c r="BA194" s="49"/>
      <c r="BB194" s="49"/>
      <c r="BC194" s="49" t="s">
        <v>107</v>
      </c>
      <c r="BD194" s="49"/>
      <c r="BE194" s="49"/>
      <c r="BF194" s="49"/>
      <c r="BG194" s="49"/>
      <c r="BH194" s="104" t="s">
        <v>124</v>
      </c>
      <c r="BI194" s="49"/>
      <c r="BJ194" s="49"/>
      <c r="BK194" s="49"/>
      <c r="BL194" s="49"/>
      <c r="CA194" s="2" t="s">
        <v>60</v>
      </c>
    </row>
    <row r="195" spans="1:79" s="9" customFormat="1" ht="12.75" customHeight="1" x14ac:dyDescent="0.2">
      <c r="A195" s="124"/>
      <c r="B195" s="124"/>
      <c r="C195" s="124"/>
      <c r="D195" s="124"/>
      <c r="E195" s="124"/>
      <c r="F195" s="124"/>
      <c r="G195" s="180" t="s">
        <v>179</v>
      </c>
      <c r="H195" s="180"/>
      <c r="I195" s="180"/>
      <c r="J195" s="180"/>
      <c r="K195" s="180"/>
      <c r="L195" s="180"/>
      <c r="M195" s="180"/>
      <c r="N195" s="180"/>
      <c r="O195" s="180"/>
      <c r="P195" s="180"/>
      <c r="Q195" s="176"/>
      <c r="R195" s="176"/>
      <c r="S195" s="176"/>
      <c r="T195" s="176"/>
      <c r="U195" s="176"/>
      <c r="V195" s="176"/>
      <c r="W195" s="176"/>
      <c r="X195" s="176"/>
      <c r="Y195" s="176"/>
      <c r="Z195" s="176"/>
      <c r="AA195" s="176"/>
      <c r="AB195" s="176"/>
      <c r="AC195" s="176"/>
      <c r="AD195" s="176"/>
      <c r="AE195" s="176"/>
      <c r="AF195" s="176"/>
      <c r="AG195" s="176"/>
      <c r="AH195" s="176"/>
      <c r="AI195" s="176"/>
      <c r="AJ195" s="176">
        <f>IF(ISNUMBER(Q195),Q195,0)-IF(ISNUMBER(Z195),Z195,0)</f>
        <v>0</v>
      </c>
      <c r="AK195" s="176"/>
      <c r="AL195" s="176"/>
      <c r="AM195" s="176"/>
      <c r="AN195" s="176"/>
      <c r="AO195" s="176"/>
      <c r="AP195" s="176"/>
      <c r="AQ195" s="176"/>
      <c r="AR195" s="176"/>
      <c r="AS195" s="176"/>
      <c r="AT195" s="176">
        <f>IF(ISNUMBER(V195),V195,0)-IF(ISNUMBER(Z195),Z195,0)-IF(ISNUMBER(AE195),AE195,0)</f>
        <v>0</v>
      </c>
      <c r="AU195" s="176"/>
      <c r="AV195" s="176"/>
      <c r="AW195" s="176"/>
      <c r="AX195" s="176"/>
      <c r="AY195" s="176"/>
      <c r="AZ195" s="176"/>
      <c r="BA195" s="176"/>
      <c r="BB195" s="176"/>
      <c r="BC195" s="176"/>
      <c r="BD195" s="176"/>
      <c r="BE195" s="176"/>
      <c r="BF195" s="176"/>
      <c r="BG195" s="176"/>
      <c r="BH195" s="176">
        <f>IF(ISNUMBER(AO195),AO195,0)-IF(ISNUMBER(AX195),AX195,0)</f>
        <v>0</v>
      </c>
      <c r="BI195" s="176"/>
      <c r="BJ195" s="176"/>
      <c r="BK195" s="176"/>
      <c r="BL195" s="176"/>
      <c r="CA195" s="9" t="s">
        <v>61</v>
      </c>
    </row>
    <row r="197" spans="1:79" ht="14.25" customHeight="1" x14ac:dyDescent="0.2">
      <c r="A197" s="48" t="s">
        <v>331</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79" ht="15" customHeight="1" x14ac:dyDescent="0.2">
      <c r="A198" s="52" t="s">
        <v>261</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row>
    <row r="199" spans="1:79" ht="42.95" customHeight="1" x14ac:dyDescent="0.2">
      <c r="A199" s="100" t="s">
        <v>166</v>
      </c>
      <c r="B199" s="100"/>
      <c r="C199" s="100"/>
      <c r="D199" s="100"/>
      <c r="E199" s="100"/>
      <c r="F199" s="100"/>
      <c r="G199" s="46" t="s">
        <v>20</v>
      </c>
      <c r="H199" s="46"/>
      <c r="I199" s="46"/>
      <c r="J199" s="46"/>
      <c r="K199" s="46"/>
      <c r="L199" s="46"/>
      <c r="M199" s="46"/>
      <c r="N199" s="46"/>
      <c r="O199" s="46"/>
      <c r="P199" s="46"/>
      <c r="Q199" s="46"/>
      <c r="R199" s="46"/>
      <c r="S199" s="46"/>
      <c r="T199" s="46" t="s">
        <v>16</v>
      </c>
      <c r="U199" s="46"/>
      <c r="V199" s="46"/>
      <c r="W199" s="46"/>
      <c r="X199" s="46"/>
      <c r="Y199" s="46"/>
      <c r="Z199" s="46" t="s">
        <v>15</v>
      </c>
      <c r="AA199" s="46"/>
      <c r="AB199" s="46"/>
      <c r="AC199" s="46"/>
      <c r="AD199" s="46"/>
      <c r="AE199" s="46" t="s">
        <v>328</v>
      </c>
      <c r="AF199" s="46"/>
      <c r="AG199" s="46"/>
      <c r="AH199" s="46"/>
      <c r="AI199" s="46"/>
      <c r="AJ199" s="46"/>
      <c r="AK199" s="46" t="s">
        <v>332</v>
      </c>
      <c r="AL199" s="46"/>
      <c r="AM199" s="46"/>
      <c r="AN199" s="46"/>
      <c r="AO199" s="46"/>
      <c r="AP199" s="46"/>
      <c r="AQ199" s="46" t="s">
        <v>343</v>
      </c>
      <c r="AR199" s="46"/>
      <c r="AS199" s="46"/>
      <c r="AT199" s="46"/>
      <c r="AU199" s="46"/>
      <c r="AV199" s="46"/>
      <c r="AW199" s="46" t="s">
        <v>19</v>
      </c>
      <c r="AX199" s="46"/>
      <c r="AY199" s="46"/>
      <c r="AZ199" s="46"/>
      <c r="BA199" s="46"/>
      <c r="BB199" s="46"/>
      <c r="BC199" s="46"/>
      <c r="BD199" s="46"/>
      <c r="BE199" s="46" t="s">
        <v>190</v>
      </c>
      <c r="BF199" s="46"/>
      <c r="BG199" s="46"/>
      <c r="BH199" s="46"/>
      <c r="BI199" s="46"/>
      <c r="BJ199" s="46"/>
      <c r="BK199" s="46"/>
      <c r="BL199" s="46"/>
    </row>
    <row r="200" spans="1:79" ht="21.75" customHeight="1" x14ac:dyDescent="0.2">
      <c r="A200" s="100"/>
      <c r="B200" s="100"/>
      <c r="C200" s="100"/>
      <c r="D200" s="100"/>
      <c r="E200" s="100"/>
      <c r="F200" s="100"/>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row>
    <row r="201" spans="1:79" ht="15" customHeight="1" x14ac:dyDescent="0.2">
      <c r="A201" s="46">
        <v>1</v>
      </c>
      <c r="B201" s="46"/>
      <c r="C201" s="46"/>
      <c r="D201" s="46"/>
      <c r="E201" s="46"/>
      <c r="F201" s="46"/>
      <c r="G201" s="46">
        <v>2</v>
      </c>
      <c r="H201" s="46"/>
      <c r="I201" s="46"/>
      <c r="J201" s="46"/>
      <c r="K201" s="46"/>
      <c r="L201" s="46"/>
      <c r="M201" s="46"/>
      <c r="N201" s="46"/>
      <c r="O201" s="46"/>
      <c r="P201" s="46"/>
      <c r="Q201" s="46"/>
      <c r="R201" s="46"/>
      <c r="S201" s="46"/>
      <c r="T201" s="46">
        <v>3</v>
      </c>
      <c r="U201" s="46"/>
      <c r="V201" s="46"/>
      <c r="W201" s="46"/>
      <c r="X201" s="46"/>
      <c r="Y201" s="46"/>
      <c r="Z201" s="46">
        <v>4</v>
      </c>
      <c r="AA201" s="46"/>
      <c r="AB201" s="46"/>
      <c r="AC201" s="46"/>
      <c r="AD201" s="46"/>
      <c r="AE201" s="46">
        <v>5</v>
      </c>
      <c r="AF201" s="46"/>
      <c r="AG201" s="46"/>
      <c r="AH201" s="46"/>
      <c r="AI201" s="46"/>
      <c r="AJ201" s="46"/>
      <c r="AK201" s="46">
        <v>6</v>
      </c>
      <c r="AL201" s="46"/>
      <c r="AM201" s="46"/>
      <c r="AN201" s="46"/>
      <c r="AO201" s="46"/>
      <c r="AP201" s="46"/>
      <c r="AQ201" s="46">
        <v>7</v>
      </c>
      <c r="AR201" s="46"/>
      <c r="AS201" s="46"/>
      <c r="AT201" s="46"/>
      <c r="AU201" s="46"/>
      <c r="AV201" s="46"/>
      <c r="AW201" s="44">
        <v>8</v>
      </c>
      <c r="AX201" s="44"/>
      <c r="AY201" s="44"/>
      <c r="AZ201" s="44"/>
      <c r="BA201" s="44"/>
      <c r="BB201" s="44"/>
      <c r="BC201" s="44"/>
      <c r="BD201" s="44"/>
      <c r="BE201" s="44">
        <v>9</v>
      </c>
      <c r="BF201" s="44"/>
      <c r="BG201" s="44"/>
      <c r="BH201" s="44"/>
      <c r="BI201" s="44"/>
      <c r="BJ201" s="44"/>
      <c r="BK201" s="44"/>
      <c r="BL201" s="44"/>
    </row>
    <row r="202" spans="1:79" s="2" customFormat="1" ht="18.75" hidden="1" customHeight="1" x14ac:dyDescent="0.2">
      <c r="A202" s="44" t="s">
        <v>85</v>
      </c>
      <c r="B202" s="44"/>
      <c r="C202" s="44"/>
      <c r="D202" s="44"/>
      <c r="E202" s="44"/>
      <c r="F202" s="44"/>
      <c r="G202" s="87" t="s">
        <v>78</v>
      </c>
      <c r="H202" s="87"/>
      <c r="I202" s="87"/>
      <c r="J202" s="87"/>
      <c r="K202" s="87"/>
      <c r="L202" s="87"/>
      <c r="M202" s="87"/>
      <c r="N202" s="87"/>
      <c r="O202" s="87"/>
      <c r="P202" s="87"/>
      <c r="Q202" s="87"/>
      <c r="R202" s="87"/>
      <c r="S202" s="87"/>
      <c r="T202" s="49" t="s">
        <v>101</v>
      </c>
      <c r="U202" s="49"/>
      <c r="V202" s="49"/>
      <c r="W202" s="49"/>
      <c r="X202" s="49"/>
      <c r="Y202" s="49"/>
      <c r="Z202" s="49" t="s">
        <v>102</v>
      </c>
      <c r="AA202" s="49"/>
      <c r="AB202" s="49"/>
      <c r="AC202" s="49"/>
      <c r="AD202" s="49"/>
      <c r="AE202" s="49" t="s">
        <v>103</v>
      </c>
      <c r="AF202" s="49"/>
      <c r="AG202" s="49"/>
      <c r="AH202" s="49"/>
      <c r="AI202" s="49"/>
      <c r="AJ202" s="49"/>
      <c r="AK202" s="49" t="s">
        <v>104</v>
      </c>
      <c r="AL202" s="49"/>
      <c r="AM202" s="49"/>
      <c r="AN202" s="49"/>
      <c r="AO202" s="49"/>
      <c r="AP202" s="49"/>
      <c r="AQ202" s="49" t="s">
        <v>105</v>
      </c>
      <c r="AR202" s="49"/>
      <c r="AS202" s="49"/>
      <c r="AT202" s="49"/>
      <c r="AU202" s="49"/>
      <c r="AV202" s="49"/>
      <c r="AW202" s="87" t="s">
        <v>108</v>
      </c>
      <c r="AX202" s="87"/>
      <c r="AY202" s="87"/>
      <c r="AZ202" s="87"/>
      <c r="BA202" s="87"/>
      <c r="BB202" s="87"/>
      <c r="BC202" s="87"/>
      <c r="BD202" s="87"/>
      <c r="BE202" s="87" t="s">
        <v>109</v>
      </c>
      <c r="BF202" s="87"/>
      <c r="BG202" s="87"/>
      <c r="BH202" s="87"/>
      <c r="BI202" s="87"/>
      <c r="BJ202" s="87"/>
      <c r="BK202" s="87"/>
      <c r="BL202" s="87"/>
      <c r="CA202" s="2" t="s">
        <v>62</v>
      </c>
    </row>
    <row r="203" spans="1:79" s="9" customFormat="1" ht="12.75" customHeight="1" x14ac:dyDescent="0.2">
      <c r="A203" s="124"/>
      <c r="B203" s="124"/>
      <c r="C203" s="124"/>
      <c r="D203" s="124"/>
      <c r="E203" s="124"/>
      <c r="F203" s="124"/>
      <c r="G203" s="180" t="s">
        <v>179</v>
      </c>
      <c r="H203" s="180"/>
      <c r="I203" s="180"/>
      <c r="J203" s="180"/>
      <c r="K203" s="180"/>
      <c r="L203" s="180"/>
      <c r="M203" s="180"/>
      <c r="N203" s="180"/>
      <c r="O203" s="180"/>
      <c r="P203" s="180"/>
      <c r="Q203" s="180"/>
      <c r="R203" s="180"/>
      <c r="S203" s="180"/>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c r="AU203" s="176"/>
      <c r="AV203" s="176"/>
      <c r="AW203" s="180"/>
      <c r="AX203" s="180"/>
      <c r="AY203" s="180"/>
      <c r="AZ203" s="180"/>
      <c r="BA203" s="180"/>
      <c r="BB203" s="180"/>
      <c r="BC203" s="180"/>
      <c r="BD203" s="180"/>
      <c r="BE203" s="180"/>
      <c r="BF203" s="180"/>
      <c r="BG203" s="180"/>
      <c r="BH203" s="180"/>
      <c r="BI203" s="180"/>
      <c r="BJ203" s="180"/>
      <c r="BK203" s="180"/>
      <c r="BL203" s="180"/>
      <c r="CA203" s="9" t="s">
        <v>63</v>
      </c>
    </row>
    <row r="205" spans="1:79" ht="14.25" customHeight="1" x14ac:dyDescent="0.2">
      <c r="A205" s="48" t="s">
        <v>344</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79" ht="18" hidden="1" customHeight="1" x14ac:dyDescent="0.2">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row>
    <row r="207" spans="1:79" ht="15" hidden="1"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8" spans="1:79" hidden="1" x14ac:dyDescent="0.2"/>
    <row r="209" spans="1:64" ht="14.25" x14ac:dyDescent="0.2">
      <c r="A209" s="48" t="s">
        <v>357</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ht="14.25" x14ac:dyDescent="0.2">
      <c r="A210" s="48" t="s">
        <v>333</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ht="15" customHeight="1" x14ac:dyDescent="0.2">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row>
    <row r="212" spans="1:64" ht="15" hidden="1"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3" spans="1:64" hidden="1" x14ac:dyDescent="0.2"/>
    <row r="214" spans="1:64" hidden="1" x14ac:dyDescent="0.2"/>
    <row r="215" spans="1:64" ht="34.5" customHeight="1" x14ac:dyDescent="0.2">
      <c r="A215" s="152" t="str">
        <f>Додаток1!A51</f>
        <v>Перший заступник голови обласної державної адміністрації (перший заступник начальника обласної військової адміністрації)</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40"/>
      <c r="AC215" s="40"/>
      <c r="AD215" s="40"/>
      <c r="AE215" s="40"/>
      <c r="AF215" s="40"/>
      <c r="AG215" s="40"/>
      <c r="AH215" s="67"/>
      <c r="AI215" s="67"/>
      <c r="AJ215" s="67"/>
      <c r="AK215" s="67"/>
      <c r="AL215" s="67"/>
      <c r="AM215" s="67"/>
      <c r="AN215" s="67"/>
      <c r="AO215" s="67"/>
      <c r="AP215" s="67"/>
      <c r="AQ215" s="40"/>
      <c r="AR215" s="40"/>
      <c r="AS215" s="40"/>
      <c r="AT215" s="40"/>
      <c r="AU215" s="195" t="s">
        <v>257</v>
      </c>
      <c r="AV215" s="196"/>
      <c r="AW215" s="196"/>
      <c r="AX215" s="196"/>
      <c r="AY215" s="196"/>
      <c r="AZ215" s="196"/>
      <c r="BA215" s="196"/>
      <c r="BB215" s="196"/>
      <c r="BC215" s="196"/>
      <c r="BD215" s="196"/>
      <c r="BE215" s="196"/>
      <c r="BF215" s="196"/>
    </row>
    <row r="216" spans="1:64" ht="12.75" customHeight="1" x14ac:dyDescent="0.2">
      <c r="AB216" s="41"/>
      <c r="AC216" s="41"/>
      <c r="AD216" s="41"/>
      <c r="AE216" s="41"/>
      <c r="AF216" s="41"/>
      <c r="AG216" s="41"/>
      <c r="AH216" s="47" t="s">
        <v>2</v>
      </c>
      <c r="AI216" s="47"/>
      <c r="AJ216" s="47"/>
      <c r="AK216" s="47"/>
      <c r="AL216" s="47"/>
      <c r="AM216" s="47"/>
      <c r="AN216" s="47"/>
      <c r="AO216" s="47"/>
      <c r="AP216" s="47"/>
      <c r="AQ216" s="41"/>
      <c r="AR216" s="41"/>
      <c r="AS216" s="41"/>
      <c r="AT216" s="41"/>
      <c r="AU216" s="47" t="s">
        <v>205</v>
      </c>
      <c r="AV216" s="47"/>
      <c r="AW216" s="47"/>
      <c r="AX216" s="47"/>
      <c r="AY216" s="47"/>
      <c r="AZ216" s="47"/>
      <c r="BA216" s="47"/>
      <c r="BB216" s="47"/>
      <c r="BC216" s="47"/>
      <c r="BD216" s="47"/>
      <c r="BE216" s="47"/>
      <c r="BF216" s="47"/>
    </row>
    <row r="217" spans="1:64" ht="15" x14ac:dyDescent="0.2">
      <c r="AB217" s="41"/>
      <c r="AC217" s="41"/>
      <c r="AD217" s="41"/>
      <c r="AE217" s="41"/>
      <c r="AF217" s="41"/>
      <c r="AG217" s="41"/>
      <c r="AH217" s="42"/>
      <c r="AI217" s="42"/>
      <c r="AJ217" s="42"/>
      <c r="AK217" s="42"/>
      <c r="AL217" s="42"/>
      <c r="AM217" s="42"/>
      <c r="AN217" s="42"/>
      <c r="AO217" s="42"/>
      <c r="AP217" s="42"/>
      <c r="AQ217" s="41"/>
      <c r="AR217" s="41"/>
      <c r="AS217" s="41"/>
      <c r="AT217" s="41"/>
      <c r="AU217" s="42"/>
      <c r="AV217" s="42"/>
      <c r="AW217" s="42"/>
      <c r="AX217" s="42"/>
      <c r="AY217" s="42"/>
      <c r="AZ217" s="42"/>
      <c r="BA217" s="42"/>
      <c r="BB217" s="42"/>
      <c r="BC217" s="42"/>
      <c r="BD217" s="42"/>
      <c r="BE217" s="42"/>
      <c r="BF217" s="42"/>
    </row>
    <row r="218" spans="1:64" ht="30" customHeight="1" x14ac:dyDescent="0.2">
      <c r="A218" s="152" t="str">
        <f>Додаток1!A54</f>
        <v>Начальник відділу фінансово-господарського забезпечення апарату ОДА (ОВА)</v>
      </c>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41"/>
      <c r="AC218" s="41"/>
      <c r="AD218" s="41"/>
      <c r="AE218" s="41"/>
      <c r="AF218" s="41"/>
      <c r="AG218" s="41"/>
      <c r="AH218" s="68"/>
      <c r="AI218" s="68"/>
      <c r="AJ218" s="68"/>
      <c r="AK218" s="68"/>
      <c r="AL218" s="68"/>
      <c r="AM218" s="68"/>
      <c r="AN218" s="68"/>
      <c r="AO218" s="68"/>
      <c r="AP218" s="68"/>
      <c r="AQ218" s="41"/>
      <c r="AR218" s="41"/>
      <c r="AS218" s="41"/>
      <c r="AT218" s="41"/>
      <c r="AU218" s="197" t="s">
        <v>258</v>
      </c>
      <c r="AV218" s="196"/>
      <c r="AW218" s="196"/>
      <c r="AX218" s="196"/>
      <c r="AY218" s="196"/>
      <c r="AZ218" s="196"/>
      <c r="BA218" s="196"/>
      <c r="BB218" s="196"/>
      <c r="BC218" s="196"/>
      <c r="BD218" s="196"/>
      <c r="BE218" s="196"/>
      <c r="BF218" s="196"/>
    </row>
    <row r="219" spans="1:64" ht="12" customHeight="1" x14ac:dyDescent="0.2">
      <c r="AB219" s="41"/>
      <c r="AC219" s="41"/>
      <c r="AD219" s="41"/>
      <c r="AE219" s="41"/>
      <c r="AF219" s="41"/>
      <c r="AG219" s="41"/>
      <c r="AH219" s="47" t="s">
        <v>2</v>
      </c>
      <c r="AI219" s="47"/>
      <c r="AJ219" s="47"/>
      <c r="AK219" s="47"/>
      <c r="AL219" s="47"/>
      <c r="AM219" s="47"/>
      <c r="AN219" s="47"/>
      <c r="AO219" s="47"/>
      <c r="AP219" s="47"/>
      <c r="AQ219" s="41"/>
      <c r="AR219" s="41"/>
      <c r="AS219" s="41"/>
      <c r="AT219" s="41"/>
      <c r="AU219" s="47" t="s">
        <v>205</v>
      </c>
      <c r="AV219" s="47"/>
      <c r="AW219" s="47"/>
      <c r="AX219" s="47"/>
      <c r="AY219" s="47"/>
      <c r="AZ219" s="47"/>
      <c r="BA219" s="47"/>
      <c r="BB219" s="47"/>
      <c r="BC219" s="47"/>
      <c r="BD219" s="47"/>
      <c r="BE219" s="47"/>
      <c r="BF219" s="47"/>
    </row>
  </sheetData>
  <mergeCells count="1244">
    <mergeCell ref="AU163:AY163"/>
    <mergeCell ref="AZ163:BD163"/>
    <mergeCell ref="A163:F163"/>
    <mergeCell ref="G163:S163"/>
    <mergeCell ref="T163:Z163"/>
    <mergeCell ref="AA163:AE163"/>
    <mergeCell ref="AF163:AJ163"/>
    <mergeCell ref="AK163:AO163"/>
    <mergeCell ref="AP163:AT163"/>
    <mergeCell ref="BO154:BS154"/>
    <mergeCell ref="AK154:AO154"/>
    <mergeCell ref="AP154:AT154"/>
    <mergeCell ref="AU154:AY154"/>
    <mergeCell ref="AZ154:BD154"/>
    <mergeCell ref="BE154:BI154"/>
    <mergeCell ref="BJ154:BN154"/>
    <mergeCell ref="A154:F154"/>
    <mergeCell ref="G154:S154"/>
    <mergeCell ref="T154:Z154"/>
    <mergeCell ref="AA154:AE154"/>
    <mergeCell ref="AF154:AJ154"/>
    <mergeCell ref="AX143:AZ143"/>
    <mergeCell ref="BA143:BC143"/>
    <mergeCell ref="BD143:BF143"/>
    <mergeCell ref="BG143:BI143"/>
    <mergeCell ref="BJ143:BL143"/>
    <mergeCell ref="A143:C143"/>
    <mergeCell ref="D143:V143"/>
    <mergeCell ref="W143:Y143"/>
    <mergeCell ref="Z143:AB143"/>
    <mergeCell ref="AC143:AE143"/>
    <mergeCell ref="AF143:AH143"/>
    <mergeCell ref="AI143:AK143"/>
    <mergeCell ref="A133:T133"/>
    <mergeCell ref="U133:Y133"/>
    <mergeCell ref="Z133:AD133"/>
    <mergeCell ref="AE133:AI133"/>
    <mergeCell ref="AJ133:AN133"/>
    <mergeCell ref="AO133:AS133"/>
    <mergeCell ref="AT133:AX133"/>
    <mergeCell ref="AY133:BC133"/>
    <mergeCell ref="BD133:BH133"/>
    <mergeCell ref="BE124:BI124"/>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8:AA218"/>
    <mergeCell ref="AH218:AP218"/>
    <mergeCell ref="AU218:BF218"/>
    <mergeCell ref="AH219:AP219"/>
    <mergeCell ref="AU219:BF219"/>
    <mergeCell ref="A31:D31"/>
    <mergeCell ref="E31:T31"/>
    <mergeCell ref="U31:Y31"/>
    <mergeCell ref="Z31:AD31"/>
    <mergeCell ref="AE31:AH31"/>
    <mergeCell ref="A211:BL211"/>
    <mergeCell ref="A215:AA215"/>
    <mergeCell ref="AH215:AP215"/>
    <mergeCell ref="AU215:BF215"/>
    <mergeCell ref="AH216:AP216"/>
    <mergeCell ref="AU216:BF216"/>
    <mergeCell ref="AW203:BD203"/>
    <mergeCell ref="BE203:BL203"/>
    <mergeCell ref="A205:BL205"/>
    <mergeCell ref="A206:BL206"/>
    <mergeCell ref="A209:BL209"/>
    <mergeCell ref="A210:BL210"/>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189:BL189"/>
    <mergeCell ref="A190:F192"/>
    <mergeCell ref="G190:P192"/>
    <mergeCell ref="Q190:AN190"/>
    <mergeCell ref="AO190:BL190"/>
    <mergeCell ref="Q191:U192"/>
    <mergeCell ref="V191:Y192"/>
    <mergeCell ref="Z191:AI191"/>
    <mergeCell ref="AJ191:AN192"/>
    <mergeCell ref="AO191:AS192"/>
    <mergeCell ref="AK186:AP186"/>
    <mergeCell ref="AQ186:AV186"/>
    <mergeCell ref="AW186:BA186"/>
    <mergeCell ref="BB186:BF186"/>
    <mergeCell ref="BG186:BL186"/>
    <mergeCell ref="A188:BL188"/>
    <mergeCell ref="AK185:AP185"/>
    <mergeCell ref="AQ185:AV185"/>
    <mergeCell ref="AW185:BA185"/>
    <mergeCell ref="BB185:BF185"/>
    <mergeCell ref="BG185:BL185"/>
    <mergeCell ref="A186:F186"/>
    <mergeCell ref="G186:S186"/>
    <mergeCell ref="T186:Y186"/>
    <mergeCell ref="Z186:AD186"/>
    <mergeCell ref="AE186:AJ186"/>
    <mergeCell ref="AK184:AP184"/>
    <mergeCell ref="AQ184:AV184"/>
    <mergeCell ref="AW184:BA184"/>
    <mergeCell ref="BB184:BF184"/>
    <mergeCell ref="BG184:BL184"/>
    <mergeCell ref="A185:F185"/>
    <mergeCell ref="G185:S185"/>
    <mergeCell ref="T185:Y185"/>
    <mergeCell ref="Z185:AD185"/>
    <mergeCell ref="AE185:AJ185"/>
    <mergeCell ref="AQ182:AV183"/>
    <mergeCell ref="AW182:BF182"/>
    <mergeCell ref="BG182:BL183"/>
    <mergeCell ref="AW183:BA183"/>
    <mergeCell ref="BB183:BF183"/>
    <mergeCell ref="A184:F184"/>
    <mergeCell ref="G184:S184"/>
    <mergeCell ref="T184:Y184"/>
    <mergeCell ref="Z184:AD184"/>
    <mergeCell ref="AE184:AJ184"/>
    <mergeCell ref="A182:F183"/>
    <mergeCell ref="G182:S183"/>
    <mergeCell ref="T182:Y183"/>
    <mergeCell ref="Z182:AD183"/>
    <mergeCell ref="AE182:AJ183"/>
    <mergeCell ref="AK182:AP183"/>
    <mergeCell ref="BP172:BS172"/>
    <mergeCell ref="A175:BL175"/>
    <mergeCell ref="A176:BL176"/>
    <mergeCell ref="A179:BL179"/>
    <mergeCell ref="A180:BL180"/>
    <mergeCell ref="A181:BL181"/>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BP170:BS170"/>
    <mergeCell ref="A171:M171"/>
    <mergeCell ref="N171:U171"/>
    <mergeCell ref="V171:Z171"/>
    <mergeCell ref="AA171:AE171"/>
    <mergeCell ref="AF171:AI171"/>
    <mergeCell ref="AJ171:AN171"/>
    <mergeCell ref="AO171:AR171"/>
    <mergeCell ref="AS171:AW171"/>
    <mergeCell ref="AX171:BA171"/>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AA169:AE169"/>
    <mergeCell ref="AF169:AI169"/>
    <mergeCell ref="AJ169:AN169"/>
    <mergeCell ref="AO169:AR169"/>
    <mergeCell ref="AS169:AW169"/>
    <mergeCell ref="AX169:BA169"/>
    <mergeCell ref="A166:BL166"/>
    <mergeCell ref="A167:BM167"/>
    <mergeCell ref="A168:M169"/>
    <mergeCell ref="N168:U169"/>
    <mergeCell ref="V168:Z169"/>
    <mergeCell ref="AA168:AI168"/>
    <mergeCell ref="AJ168:AR168"/>
    <mergeCell ref="AS168:BA168"/>
    <mergeCell ref="BB168:BJ168"/>
    <mergeCell ref="BK168:BS168"/>
    <mergeCell ref="AZ161:BD161"/>
    <mergeCell ref="A162:F162"/>
    <mergeCell ref="G162:S162"/>
    <mergeCell ref="T162:Z162"/>
    <mergeCell ref="AA162:AE162"/>
    <mergeCell ref="AF162:AJ162"/>
    <mergeCell ref="AK162:AO162"/>
    <mergeCell ref="AP162:AT162"/>
    <mergeCell ref="AU162:AY162"/>
    <mergeCell ref="AZ162:BD162"/>
    <mergeCell ref="AU160:AY160"/>
    <mergeCell ref="AZ160:BD160"/>
    <mergeCell ref="A161:F161"/>
    <mergeCell ref="G161:S161"/>
    <mergeCell ref="T161:Z161"/>
    <mergeCell ref="AA161:AE161"/>
    <mergeCell ref="AF161:AJ161"/>
    <mergeCell ref="AK161:AO161"/>
    <mergeCell ref="AP161:AT161"/>
    <mergeCell ref="AU161:AY161"/>
    <mergeCell ref="AP159:AT159"/>
    <mergeCell ref="AU159:AY159"/>
    <mergeCell ref="AZ159:BD159"/>
    <mergeCell ref="A160:F160"/>
    <mergeCell ref="G160:S160"/>
    <mergeCell ref="T160:Z160"/>
    <mergeCell ref="AA160:AE160"/>
    <mergeCell ref="AF160:AJ160"/>
    <mergeCell ref="AK160:AO160"/>
    <mergeCell ref="AP160:AT160"/>
    <mergeCell ref="A156:BL156"/>
    <mergeCell ref="A157:BD157"/>
    <mergeCell ref="A158:F159"/>
    <mergeCell ref="G158:S159"/>
    <mergeCell ref="T158:Z159"/>
    <mergeCell ref="AA158:AO158"/>
    <mergeCell ref="AP158:BD158"/>
    <mergeCell ref="AA159:AE159"/>
    <mergeCell ref="AF159:AJ159"/>
    <mergeCell ref="AK159:AO159"/>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2:F152"/>
    <mergeCell ref="G152:S152"/>
    <mergeCell ref="T152:Z152"/>
    <mergeCell ref="AA152:AE152"/>
    <mergeCell ref="AF152:AJ152"/>
    <mergeCell ref="AK152:AO152"/>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48:BS148"/>
    <mergeCell ref="A149:F150"/>
    <mergeCell ref="G149:S150"/>
    <mergeCell ref="T149:Z150"/>
    <mergeCell ref="AA149:AO149"/>
    <mergeCell ref="AP149:BD149"/>
    <mergeCell ref="BE149:BS149"/>
    <mergeCell ref="AA150:AE150"/>
    <mergeCell ref="AF150:AJ150"/>
    <mergeCell ref="AK150:AO150"/>
    <mergeCell ref="BA142:BC142"/>
    <mergeCell ref="BD142:BF142"/>
    <mergeCell ref="BG142:BI142"/>
    <mergeCell ref="BJ142:BL142"/>
    <mergeCell ref="A146:BL146"/>
    <mergeCell ref="A147:BS147"/>
    <mergeCell ref="AL143:AN143"/>
    <mergeCell ref="AO143:AQ143"/>
    <mergeCell ref="AR143:AT143"/>
    <mergeCell ref="AU143:AW143"/>
    <mergeCell ref="AI142:AK142"/>
    <mergeCell ref="AL142:AN142"/>
    <mergeCell ref="AO142:AQ142"/>
    <mergeCell ref="AR142:AT142"/>
    <mergeCell ref="AU142:AW142"/>
    <mergeCell ref="AX142:AZ142"/>
    <mergeCell ref="BA141:BC141"/>
    <mergeCell ref="BD141:BF141"/>
    <mergeCell ref="BG141:BI141"/>
    <mergeCell ref="BJ141:BL141"/>
    <mergeCell ref="A142:C142"/>
    <mergeCell ref="D142:V142"/>
    <mergeCell ref="W142:Y142"/>
    <mergeCell ref="Z142:AB142"/>
    <mergeCell ref="AC142:AE142"/>
    <mergeCell ref="AF142:AH142"/>
    <mergeCell ref="AI141:AK141"/>
    <mergeCell ref="AL141:AN141"/>
    <mergeCell ref="AO141:AQ141"/>
    <mergeCell ref="AR141:AT141"/>
    <mergeCell ref="AU141:AW141"/>
    <mergeCell ref="AX141:AZ141"/>
    <mergeCell ref="BA140:BC140"/>
    <mergeCell ref="BD140:BF140"/>
    <mergeCell ref="BG140:BI140"/>
    <mergeCell ref="BJ140:BL140"/>
    <mergeCell ref="A141:C141"/>
    <mergeCell ref="D141:V141"/>
    <mergeCell ref="W141:Y141"/>
    <mergeCell ref="Z141:AB141"/>
    <mergeCell ref="AC141:AE141"/>
    <mergeCell ref="AF141:AH141"/>
    <mergeCell ref="AI140:AK140"/>
    <mergeCell ref="AL140:AN140"/>
    <mergeCell ref="AO140:AQ140"/>
    <mergeCell ref="AR140:AT140"/>
    <mergeCell ref="AU140:AW140"/>
    <mergeCell ref="AX140:AZ140"/>
    <mergeCell ref="A140:C140"/>
    <mergeCell ref="D140:V140"/>
    <mergeCell ref="W140:Y140"/>
    <mergeCell ref="Z140:AB140"/>
    <mergeCell ref="AC140:AE140"/>
    <mergeCell ref="AF140:AH140"/>
    <mergeCell ref="BJ138:BL139"/>
    <mergeCell ref="W139:Y139"/>
    <mergeCell ref="Z139:AB139"/>
    <mergeCell ref="AC139:AE139"/>
    <mergeCell ref="AF139:AH139"/>
    <mergeCell ref="AI139:AK139"/>
    <mergeCell ref="AL139:AN139"/>
    <mergeCell ref="AO139:AQ139"/>
    <mergeCell ref="AR139:AT139"/>
    <mergeCell ref="BG137:BL137"/>
    <mergeCell ref="W138:AB138"/>
    <mergeCell ref="AC138:AH138"/>
    <mergeCell ref="AI138:AN138"/>
    <mergeCell ref="AO138:AT138"/>
    <mergeCell ref="AU138:AW139"/>
    <mergeCell ref="AX138:AZ139"/>
    <mergeCell ref="BA138:BC139"/>
    <mergeCell ref="BD138:BF139"/>
    <mergeCell ref="BG138:BI139"/>
    <mergeCell ref="A137:C139"/>
    <mergeCell ref="D137:V139"/>
    <mergeCell ref="W137:AH137"/>
    <mergeCell ref="AI137:AT137"/>
    <mergeCell ref="AU137:AZ137"/>
    <mergeCell ref="BA137:BF137"/>
    <mergeCell ref="AT132:AX132"/>
    <mergeCell ref="AY132:BC132"/>
    <mergeCell ref="BD132:BH132"/>
    <mergeCell ref="BI132:BM132"/>
    <mergeCell ref="BN132:BR132"/>
    <mergeCell ref="A136:BL136"/>
    <mergeCell ref="BI133:BM133"/>
    <mergeCell ref="BN133:BR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T130:AX130"/>
    <mergeCell ref="AY130:BC130"/>
    <mergeCell ref="BD130:BH130"/>
    <mergeCell ref="BI130:BM130"/>
    <mergeCell ref="BN130:BR130"/>
    <mergeCell ref="A131:T131"/>
    <mergeCell ref="U131:Y131"/>
    <mergeCell ref="Z131:AD131"/>
    <mergeCell ref="AE131:AI131"/>
    <mergeCell ref="AJ131:AN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128:T129"/>
    <mergeCell ref="U128:AD128"/>
    <mergeCell ref="AE128:AN128"/>
    <mergeCell ref="AO128:AX128"/>
    <mergeCell ref="AY128:BH128"/>
    <mergeCell ref="BI128:BR128"/>
    <mergeCell ref="U129:Y129"/>
    <mergeCell ref="Z129:AD129"/>
    <mergeCell ref="AE129:AI129"/>
    <mergeCell ref="AJ129:AN129"/>
    <mergeCell ref="AP119:AT119"/>
    <mergeCell ref="AU119:AY119"/>
    <mergeCell ref="AZ119:BD119"/>
    <mergeCell ref="BE119:BI119"/>
    <mergeCell ref="A126:BL126"/>
    <mergeCell ref="A127:BR127"/>
    <mergeCell ref="BE120:BI120"/>
    <mergeCell ref="A121:C121"/>
    <mergeCell ref="D121:P121"/>
    <mergeCell ref="Q121:U121"/>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07:BX107"/>
    <mergeCell ref="A114:BL114"/>
    <mergeCell ref="A115:C116"/>
    <mergeCell ref="D115:P116"/>
    <mergeCell ref="Q115:U116"/>
    <mergeCell ref="V115:AE116"/>
    <mergeCell ref="AF115:AT115"/>
    <mergeCell ref="AU115:BI115"/>
    <mergeCell ref="AF116:AJ116"/>
    <mergeCell ref="AK116:AO116"/>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42 A97">
    <cfRule type="cellIs" dxfId="35" priority="31" stopIfTrue="1" operator="equal">
      <formula>A87</formula>
    </cfRule>
  </conditionalFormatting>
  <conditionalFormatting sqref="A107:C107 A119:C119">
    <cfRule type="cellIs" dxfId="34" priority="32" stopIfTrue="1" operator="equal">
      <formula>A106</formula>
    </cfRule>
    <cfRule type="cellIs" dxfId="33" priority="33" stopIfTrue="1" operator="equal">
      <formula>0</formula>
    </cfRule>
  </conditionalFormatting>
  <conditionalFormatting sqref="A89">
    <cfRule type="cellIs" dxfId="32" priority="30" stopIfTrue="1" operator="equal">
      <formula>A88</formula>
    </cfRule>
  </conditionalFormatting>
  <conditionalFormatting sqref="A99">
    <cfRule type="cellIs" dxfId="31" priority="189" stopIfTrue="1" operator="equal">
      <formula>A97</formula>
    </cfRule>
  </conditionalFormatting>
  <conditionalFormatting sqref="A98">
    <cfRule type="cellIs" dxfId="30" priority="28" stopIfTrue="1" operator="equal">
      <formula>A97</formula>
    </cfRule>
  </conditionalFormatting>
  <conditionalFormatting sqref="A143">
    <cfRule type="cellIs" dxfId="29" priority="2" stopIfTrue="1" operator="equal">
      <formula>A142</formula>
    </cfRule>
  </conditionalFormatting>
  <conditionalFormatting sqref="A108:C108">
    <cfRule type="cellIs" dxfId="28" priority="25" stopIfTrue="1" operator="equal">
      <formula>A107</formula>
    </cfRule>
    <cfRule type="cellIs" dxfId="27" priority="26" stopIfTrue="1" operator="equal">
      <formula>0</formula>
    </cfRule>
  </conditionalFormatting>
  <conditionalFormatting sqref="A109:C109">
    <cfRule type="cellIs" dxfId="26" priority="23" stopIfTrue="1" operator="equal">
      <formula>A108</formula>
    </cfRule>
    <cfRule type="cellIs" dxfId="25" priority="24" stopIfTrue="1" operator="equal">
      <formula>0</formula>
    </cfRule>
  </conditionalFormatting>
  <conditionalFormatting sqref="A110:C110">
    <cfRule type="cellIs" dxfId="24" priority="21" stopIfTrue="1" operator="equal">
      <formula>A109</formula>
    </cfRule>
    <cfRule type="cellIs" dxfId="23" priority="22" stopIfTrue="1" operator="equal">
      <formula>0</formula>
    </cfRule>
  </conditionalFormatting>
  <conditionalFormatting sqref="A111:C111">
    <cfRule type="cellIs" dxfId="22" priority="19" stopIfTrue="1" operator="equal">
      <formula>A110</formula>
    </cfRule>
    <cfRule type="cellIs" dxfId="21" priority="20" stopIfTrue="1" operator="equal">
      <formula>0</formula>
    </cfRule>
  </conditionalFormatting>
  <conditionalFormatting sqref="A112:C112">
    <cfRule type="cellIs" dxfId="20" priority="17" stopIfTrue="1" operator="equal">
      <formula>A111</formula>
    </cfRule>
    <cfRule type="cellIs" dxfId="19" priority="18" stopIfTrue="1" operator="equal">
      <formula>0</formula>
    </cfRule>
  </conditionalFormatting>
  <conditionalFormatting sqref="A120:C120">
    <cfRule type="cellIs" dxfId="18" priority="13" stopIfTrue="1" operator="equal">
      <formula>A119</formula>
    </cfRule>
    <cfRule type="cellIs" dxfId="17" priority="14" stopIfTrue="1" operator="equal">
      <formula>0</formula>
    </cfRule>
  </conditionalFormatting>
  <conditionalFormatting sqref="A121:C121">
    <cfRule type="cellIs" dxfId="16" priority="11" stopIfTrue="1" operator="equal">
      <formula>A120</formula>
    </cfRule>
    <cfRule type="cellIs" dxfId="15" priority="12" stopIfTrue="1" operator="equal">
      <formula>0</formula>
    </cfRule>
  </conditionalFormatting>
  <conditionalFormatting sqref="A122:C122">
    <cfRule type="cellIs" dxfId="14" priority="9" stopIfTrue="1" operator="equal">
      <formula>A121</formula>
    </cfRule>
    <cfRule type="cellIs" dxfId="13" priority="10" stopIfTrue="1" operator="equal">
      <formula>0</formula>
    </cfRule>
  </conditionalFormatting>
  <conditionalFormatting sqref="A123:C123">
    <cfRule type="cellIs" dxfId="12" priority="7" stopIfTrue="1" operator="equal">
      <formula>A122</formula>
    </cfRule>
    <cfRule type="cellIs" dxfId="11" priority="8" stopIfTrue="1" operator="equal">
      <formula>0</formula>
    </cfRule>
  </conditionalFormatting>
  <conditionalFormatting sqref="A124:C124">
    <cfRule type="cellIs" dxfId="10" priority="5" stopIfTrue="1" operator="equal">
      <formula>A123</formula>
    </cfRule>
    <cfRule type="cellIs" dxfId="9" priority="6" stopIfTrue="1" operator="equal">
      <formula>0</formula>
    </cfRule>
  </conditionalFormatting>
  <pageMargins left="0.32" right="0.33" top="0.39370078740157499" bottom="0.39370078740157499" header="0" footer="0"/>
  <pageSetup paperSize="9" scale="64" fitToHeight="500" orientation="landscape" r:id="rId1"/>
  <headerFooter alignWithMargins="0"/>
  <rowBreaks count="3" manualBreakCount="3">
    <brk id="42" max="76" man="1"/>
    <brk id="89" max="76" man="1"/>
    <brk id="135" max="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x14ac:dyDescent="0.2">
      <c r="A2" s="123" t="s">
        <v>397</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x14ac:dyDescent="0.2">
      <c r="A4" s="27" t="s">
        <v>199</v>
      </c>
      <c r="B4" s="150" t="s">
        <v>254</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253</v>
      </c>
      <c r="AI4" s="57"/>
      <c r="AJ4" s="57"/>
      <c r="AK4" s="57"/>
      <c r="AL4" s="57"/>
      <c r="AM4" s="57"/>
      <c r="AN4" s="57"/>
      <c r="AO4" s="57"/>
      <c r="AP4" s="57"/>
      <c r="AQ4" s="57"/>
      <c r="AR4" s="57"/>
      <c r="AS4" s="24"/>
      <c r="AT4" s="155" t="s">
        <v>259</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0" t="s">
        <v>242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361</v>
      </c>
      <c r="AI7" s="57"/>
      <c r="AJ7" s="57"/>
      <c r="AK7" s="57"/>
      <c r="AL7" s="57"/>
      <c r="AM7" s="57"/>
      <c r="AN7" s="57"/>
      <c r="AO7" s="57"/>
      <c r="AP7" s="57"/>
      <c r="AQ7" s="57"/>
      <c r="AR7" s="57"/>
      <c r="AS7" s="57"/>
      <c r="AT7" s="57"/>
      <c r="AU7" s="57"/>
      <c r="AV7" s="57"/>
      <c r="AW7" s="57"/>
      <c r="AX7" s="57"/>
      <c r="AY7" s="57"/>
      <c r="AZ7" s="57"/>
      <c r="BA7" s="57"/>
      <c r="BB7" s="31"/>
      <c r="BC7" s="155" t="s">
        <v>259</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358</v>
      </c>
      <c r="C10" s="57"/>
      <c r="D10" s="57"/>
      <c r="E10" s="57"/>
      <c r="F10" s="57"/>
      <c r="G10" s="57"/>
      <c r="H10" s="57"/>
      <c r="I10" s="57"/>
      <c r="J10" s="57"/>
      <c r="K10" s="57"/>
      <c r="L10" s="57"/>
      <c r="N10" s="57" t="s">
        <v>359</v>
      </c>
      <c r="O10" s="57"/>
      <c r="P10" s="57"/>
      <c r="Q10" s="57"/>
      <c r="R10" s="57"/>
      <c r="S10" s="57"/>
      <c r="T10" s="57"/>
      <c r="U10" s="57"/>
      <c r="V10" s="57"/>
      <c r="W10" s="57"/>
      <c r="X10" s="57"/>
      <c r="Y10" s="57"/>
      <c r="Z10" s="31"/>
      <c r="AA10" s="57" t="s">
        <v>360</v>
      </c>
      <c r="AB10" s="57"/>
      <c r="AC10" s="57"/>
      <c r="AD10" s="57"/>
      <c r="AE10" s="57"/>
      <c r="AF10" s="57"/>
      <c r="AG10" s="57"/>
      <c r="AH10" s="57"/>
      <c r="AI10" s="57"/>
      <c r="AJ10" s="31"/>
      <c r="AK10" s="186" t="s">
        <v>244</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260</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105" t="s">
        <v>390</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x14ac:dyDescent="0.2">
      <c r="A16" s="52" t="s">
        <v>261</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x14ac:dyDescent="0.2">
      <c r="A17" s="100" t="s">
        <v>166</v>
      </c>
      <c r="B17" s="100"/>
      <c r="C17" s="100"/>
      <c r="D17" s="100"/>
      <c r="E17" s="100"/>
      <c r="F17" s="100"/>
      <c r="G17" s="46" t="s">
        <v>20</v>
      </c>
      <c r="H17" s="46"/>
      <c r="I17" s="46"/>
      <c r="J17" s="46"/>
      <c r="K17" s="46"/>
      <c r="L17" s="46"/>
      <c r="M17" s="46"/>
      <c r="N17" s="46"/>
      <c r="O17" s="46"/>
      <c r="P17" s="46"/>
      <c r="Q17" s="46"/>
      <c r="R17" s="46"/>
      <c r="S17" s="46"/>
      <c r="T17" s="46" t="s">
        <v>262</v>
      </c>
      <c r="U17" s="46"/>
      <c r="V17" s="46"/>
      <c r="W17" s="46"/>
      <c r="X17" s="46"/>
      <c r="Y17" s="46"/>
      <c r="Z17" s="46"/>
      <c r="AA17" s="46" t="s">
        <v>263</v>
      </c>
      <c r="AB17" s="46"/>
      <c r="AC17" s="46"/>
      <c r="AD17" s="46"/>
      <c r="AE17" s="46"/>
      <c r="AF17" s="46"/>
      <c r="AG17" s="46"/>
      <c r="AH17" s="46" t="s">
        <v>264</v>
      </c>
      <c r="AI17" s="46"/>
      <c r="AJ17" s="46"/>
      <c r="AK17" s="46"/>
      <c r="AL17" s="46"/>
      <c r="AM17" s="46"/>
      <c r="AN17" s="46"/>
      <c r="AO17" s="46"/>
      <c r="AP17" s="46"/>
      <c r="AQ17" s="46"/>
      <c r="AR17" s="46"/>
      <c r="AS17" s="46"/>
      <c r="AT17" s="46"/>
      <c r="AU17" s="46"/>
      <c r="AV17" s="46" t="s">
        <v>391</v>
      </c>
      <c r="AW17" s="46"/>
      <c r="AX17" s="46"/>
      <c r="AY17" s="46"/>
      <c r="AZ17" s="46"/>
      <c r="BA17" s="46"/>
      <c r="BB17" s="46"/>
      <c r="BC17" s="46"/>
      <c r="BD17" s="46"/>
      <c r="BE17" s="46"/>
      <c r="BF17" s="46"/>
      <c r="BG17" s="46"/>
      <c r="BH17" s="46"/>
      <c r="BI17" s="46"/>
      <c r="BJ17" s="46"/>
      <c r="BK17" s="46"/>
      <c r="BL17" s="46"/>
    </row>
    <row r="18" spans="1:79" ht="48" customHeight="1" x14ac:dyDescent="0.2">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89.25" customHeight="1" x14ac:dyDescent="0.2">
      <c r="A21" s="187">
        <v>2210</v>
      </c>
      <c r="B21" s="187"/>
      <c r="C21" s="187"/>
      <c r="D21" s="187"/>
      <c r="E21" s="187"/>
      <c r="F21" s="187"/>
      <c r="G21" s="130" t="s">
        <v>272</v>
      </c>
      <c r="H21" s="131"/>
      <c r="I21" s="131"/>
      <c r="J21" s="131"/>
      <c r="K21" s="131"/>
      <c r="L21" s="131"/>
      <c r="M21" s="131"/>
      <c r="N21" s="131"/>
      <c r="O21" s="131"/>
      <c r="P21" s="131"/>
      <c r="Q21" s="131"/>
      <c r="R21" s="131"/>
      <c r="S21" s="132"/>
      <c r="T21" s="188">
        <v>590696</v>
      </c>
      <c r="U21" s="188"/>
      <c r="V21" s="188"/>
      <c r="W21" s="188"/>
      <c r="X21" s="188"/>
      <c r="Y21" s="188"/>
      <c r="Z21" s="188"/>
      <c r="AA21" s="188">
        <v>440000</v>
      </c>
      <c r="AB21" s="188"/>
      <c r="AC21" s="188"/>
      <c r="AD21" s="188"/>
      <c r="AE21" s="188"/>
      <c r="AF21" s="188"/>
      <c r="AG21" s="188"/>
      <c r="AH21" s="188">
        <v>200000</v>
      </c>
      <c r="AI21" s="188"/>
      <c r="AJ21" s="188"/>
      <c r="AK21" s="188"/>
      <c r="AL21" s="188"/>
      <c r="AM21" s="188"/>
      <c r="AN21" s="188"/>
      <c r="AO21" s="188">
        <v>300000</v>
      </c>
      <c r="AP21" s="188"/>
      <c r="AQ21" s="188"/>
      <c r="AR21" s="188"/>
      <c r="AS21" s="188"/>
      <c r="AT21" s="188"/>
      <c r="AU21" s="188"/>
      <c r="AV21" s="130" t="s">
        <v>388</v>
      </c>
      <c r="AW21" s="131"/>
      <c r="AX21" s="131"/>
      <c r="AY21" s="131"/>
      <c r="AZ21" s="131"/>
      <c r="BA21" s="131"/>
      <c r="BB21" s="131"/>
      <c r="BC21" s="131"/>
      <c r="BD21" s="131"/>
      <c r="BE21" s="131"/>
      <c r="BF21" s="131"/>
      <c r="BG21" s="131"/>
      <c r="BH21" s="131"/>
      <c r="BI21" s="131"/>
      <c r="BJ21" s="131"/>
      <c r="BK21" s="131"/>
      <c r="BL21" s="132"/>
      <c r="CA21" s="136" t="s">
        <v>65</v>
      </c>
    </row>
    <row r="23" spans="1:79" ht="15" customHeight="1" x14ac:dyDescent="0.2">
      <c r="A23" s="48" t="s">
        <v>186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46" t="s">
        <v>7</v>
      </c>
      <c r="B25" s="46"/>
      <c r="C25" s="46"/>
      <c r="D25" s="46"/>
      <c r="E25" s="46"/>
      <c r="F25" s="46"/>
      <c r="G25" s="61" t="s">
        <v>20</v>
      </c>
      <c r="H25" s="62"/>
      <c r="I25" s="62"/>
      <c r="J25" s="62"/>
      <c r="K25" s="62"/>
      <c r="L25" s="62"/>
      <c r="M25" s="62"/>
      <c r="N25" s="62"/>
      <c r="O25" s="62"/>
      <c r="P25" s="62"/>
      <c r="Q25" s="62"/>
      <c r="R25" s="62"/>
      <c r="S25" s="62"/>
      <c r="T25" s="62"/>
      <c r="U25" s="62"/>
      <c r="V25" s="62"/>
      <c r="W25" s="62"/>
      <c r="X25" s="62"/>
      <c r="Y25" s="62"/>
      <c r="Z25" s="62"/>
      <c r="AA25" s="62"/>
      <c r="AB25" s="62"/>
      <c r="AC25" s="62"/>
      <c r="AD25" s="62"/>
      <c r="AE25" s="63"/>
      <c r="AF25" s="46" t="s">
        <v>9</v>
      </c>
      <c r="AG25" s="46"/>
      <c r="AH25" s="46"/>
      <c r="AI25" s="46"/>
      <c r="AJ25" s="46"/>
      <c r="AK25" s="46" t="s">
        <v>8</v>
      </c>
      <c r="AL25" s="46"/>
      <c r="AM25" s="46"/>
      <c r="AN25" s="46"/>
      <c r="AO25" s="46"/>
      <c r="AP25" s="46"/>
      <c r="AQ25" s="46"/>
      <c r="AR25" s="46"/>
      <c r="AS25" s="46"/>
      <c r="AT25" s="46"/>
      <c r="AU25" s="46" t="s">
        <v>392</v>
      </c>
      <c r="AV25" s="46"/>
      <c r="AW25" s="46"/>
      <c r="AX25" s="46"/>
      <c r="AY25" s="46"/>
      <c r="AZ25" s="46"/>
      <c r="BA25" s="46"/>
      <c r="BB25" s="46"/>
      <c r="BC25" s="46"/>
      <c r="BD25" s="46"/>
      <c r="BE25" s="46" t="s">
        <v>393</v>
      </c>
      <c r="BF25" s="46"/>
      <c r="BG25" s="46"/>
      <c r="BH25" s="46"/>
      <c r="BI25" s="46"/>
      <c r="BJ25" s="46"/>
      <c r="BK25" s="46"/>
      <c r="BL25" s="46"/>
      <c r="BM25" s="46"/>
      <c r="BN25" s="46"/>
    </row>
    <row r="26" spans="1:79" ht="15" customHeight="1" x14ac:dyDescent="0.2">
      <c r="A26" s="46">
        <v>1</v>
      </c>
      <c r="B26" s="46"/>
      <c r="C26" s="46"/>
      <c r="D26" s="46"/>
      <c r="E26" s="46"/>
      <c r="F26" s="46"/>
      <c r="G26" s="61">
        <v>2</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hidden="1" customHeight="1" x14ac:dyDescent="0.2">
      <c r="A27" s="114" t="s">
        <v>187</v>
      </c>
      <c r="B27" s="114"/>
      <c r="C27" s="114"/>
      <c r="D27" s="114"/>
      <c r="E27" s="114"/>
      <c r="F27" s="114"/>
      <c r="G27" s="115" t="s">
        <v>78</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c r="AF27" s="114" t="s">
        <v>91</v>
      </c>
      <c r="AG27" s="114"/>
      <c r="AH27" s="114"/>
      <c r="AI27" s="114"/>
      <c r="AJ27" s="114"/>
      <c r="AK27" s="114" t="s">
        <v>92</v>
      </c>
      <c r="AL27" s="114"/>
      <c r="AM27" s="114"/>
      <c r="AN27" s="114"/>
      <c r="AO27" s="114"/>
      <c r="AP27" s="114"/>
      <c r="AQ27" s="114"/>
      <c r="AR27" s="114"/>
      <c r="AS27" s="114"/>
      <c r="AT27" s="114"/>
      <c r="AU27" s="114" t="s">
        <v>139</v>
      </c>
      <c r="AV27" s="114"/>
      <c r="AW27" s="114"/>
      <c r="AX27" s="114"/>
      <c r="AY27" s="114"/>
      <c r="AZ27" s="114"/>
      <c r="BA27" s="114"/>
      <c r="BB27" s="114"/>
      <c r="BC27" s="114"/>
      <c r="BD27" s="114"/>
      <c r="BE27" s="114" t="s">
        <v>141</v>
      </c>
      <c r="BF27" s="114"/>
      <c r="BG27" s="114"/>
      <c r="BH27" s="114"/>
      <c r="BI27" s="114"/>
      <c r="BJ27" s="114"/>
      <c r="BK27" s="114"/>
      <c r="BL27" s="114"/>
      <c r="BM27" s="114"/>
      <c r="BN27" s="114"/>
      <c r="CA27" t="s">
        <v>66</v>
      </c>
    </row>
    <row r="28" spans="1:79" s="9" customFormat="1" x14ac:dyDescent="0.2">
      <c r="A28" s="189">
        <v>0</v>
      </c>
      <c r="B28" s="189"/>
      <c r="C28" s="189"/>
      <c r="D28" s="189"/>
      <c r="E28" s="189"/>
      <c r="F28" s="189"/>
      <c r="G28" s="182" t="s">
        <v>280</v>
      </c>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4"/>
      <c r="AF28" s="189"/>
      <c r="AG28" s="189"/>
      <c r="AH28" s="189"/>
      <c r="AI28" s="189"/>
      <c r="AJ28" s="189"/>
      <c r="AK28" s="189"/>
      <c r="AL28" s="189"/>
      <c r="AM28" s="189"/>
      <c r="AN28" s="189"/>
      <c r="AO28" s="189"/>
      <c r="AP28" s="189"/>
      <c r="AQ28" s="189"/>
      <c r="AR28" s="189"/>
      <c r="AS28" s="189"/>
      <c r="AT28" s="189"/>
      <c r="AU28" s="190"/>
      <c r="AV28" s="190"/>
      <c r="AW28" s="190"/>
      <c r="AX28" s="190"/>
      <c r="AY28" s="190"/>
      <c r="AZ28" s="190"/>
      <c r="BA28" s="190"/>
      <c r="BB28" s="190"/>
      <c r="BC28" s="190"/>
      <c r="BD28" s="190"/>
      <c r="BE28" s="190"/>
      <c r="BF28" s="190"/>
      <c r="BG28" s="190"/>
      <c r="BH28" s="190"/>
      <c r="BI28" s="190"/>
      <c r="BJ28" s="190"/>
      <c r="BK28" s="190"/>
      <c r="BL28" s="190"/>
      <c r="BM28" s="190"/>
      <c r="BN28" s="190"/>
      <c r="CA28" s="9" t="s">
        <v>67</v>
      </c>
    </row>
    <row r="29" spans="1:79" s="136" customFormat="1" ht="51" customHeight="1" x14ac:dyDescent="0.2">
      <c r="A29" s="187">
        <v>0</v>
      </c>
      <c r="B29" s="187"/>
      <c r="C29" s="187"/>
      <c r="D29" s="187"/>
      <c r="E29" s="187"/>
      <c r="F29" s="187"/>
      <c r="G29" s="130" t="s">
        <v>287</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2"/>
      <c r="AF29" s="187" t="s">
        <v>283</v>
      </c>
      <c r="AG29" s="187"/>
      <c r="AH29" s="187"/>
      <c r="AI29" s="187"/>
      <c r="AJ29" s="187"/>
      <c r="AK29" s="187" t="s">
        <v>284</v>
      </c>
      <c r="AL29" s="187"/>
      <c r="AM29" s="187"/>
      <c r="AN29" s="187"/>
      <c r="AO29" s="187"/>
      <c r="AP29" s="187"/>
      <c r="AQ29" s="187"/>
      <c r="AR29" s="187"/>
      <c r="AS29" s="187"/>
      <c r="AT29" s="187"/>
      <c r="AU29" s="191">
        <v>200000</v>
      </c>
      <c r="AV29" s="191"/>
      <c r="AW29" s="191"/>
      <c r="AX29" s="191"/>
      <c r="AY29" s="191"/>
      <c r="AZ29" s="191"/>
      <c r="BA29" s="191"/>
      <c r="BB29" s="191"/>
      <c r="BC29" s="191"/>
      <c r="BD29" s="191"/>
      <c r="BE29" s="191">
        <v>500000</v>
      </c>
      <c r="BF29" s="191"/>
      <c r="BG29" s="191"/>
      <c r="BH29" s="191"/>
      <c r="BI29" s="191"/>
      <c r="BJ29" s="191"/>
      <c r="BK29" s="191"/>
      <c r="BL29" s="191"/>
      <c r="BM29" s="191"/>
      <c r="BN29" s="191"/>
    </row>
    <row r="30" spans="1:79" s="9" customFormat="1" x14ac:dyDescent="0.2">
      <c r="A30" s="189">
        <v>0</v>
      </c>
      <c r="B30" s="189"/>
      <c r="C30" s="189"/>
      <c r="D30" s="189"/>
      <c r="E30" s="189"/>
      <c r="F30" s="189"/>
      <c r="G30" s="137" t="s">
        <v>290</v>
      </c>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9"/>
      <c r="AF30" s="189"/>
      <c r="AG30" s="189"/>
      <c r="AH30" s="189"/>
      <c r="AI30" s="189"/>
      <c r="AJ30" s="189"/>
      <c r="AK30" s="189"/>
      <c r="AL30" s="189"/>
      <c r="AM30" s="189"/>
      <c r="AN30" s="189"/>
      <c r="AO30" s="189"/>
      <c r="AP30" s="189"/>
      <c r="AQ30" s="189"/>
      <c r="AR30" s="189"/>
      <c r="AS30" s="189"/>
      <c r="AT30" s="189"/>
      <c r="AU30" s="190"/>
      <c r="AV30" s="190"/>
      <c r="AW30" s="190"/>
      <c r="AX30" s="190"/>
      <c r="AY30" s="190"/>
      <c r="AZ30" s="190"/>
      <c r="BA30" s="190"/>
      <c r="BB30" s="190"/>
      <c r="BC30" s="190"/>
      <c r="BD30" s="190"/>
      <c r="BE30" s="190"/>
      <c r="BF30" s="190"/>
      <c r="BG30" s="190"/>
      <c r="BH30" s="190"/>
      <c r="BI30" s="190"/>
      <c r="BJ30" s="190"/>
      <c r="BK30" s="190"/>
      <c r="BL30" s="190"/>
      <c r="BM30" s="190"/>
      <c r="BN30" s="190"/>
    </row>
    <row r="31" spans="1:79" s="136" customFormat="1" ht="51" customHeight="1" x14ac:dyDescent="0.2">
      <c r="A31" s="187">
        <v>0</v>
      </c>
      <c r="B31" s="187"/>
      <c r="C31" s="187"/>
      <c r="D31" s="187"/>
      <c r="E31" s="187"/>
      <c r="F31" s="187"/>
      <c r="G31" s="130" t="s">
        <v>221</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187" t="s">
        <v>222</v>
      </c>
      <c r="AG31" s="187"/>
      <c r="AH31" s="187"/>
      <c r="AI31" s="187"/>
      <c r="AJ31" s="187"/>
      <c r="AK31" s="187" t="s">
        <v>291</v>
      </c>
      <c r="AL31" s="187"/>
      <c r="AM31" s="187"/>
      <c r="AN31" s="187"/>
      <c r="AO31" s="187"/>
      <c r="AP31" s="187"/>
      <c r="AQ31" s="187"/>
      <c r="AR31" s="187"/>
      <c r="AS31" s="187"/>
      <c r="AT31" s="187"/>
      <c r="AU31" s="191">
        <v>80</v>
      </c>
      <c r="AV31" s="191"/>
      <c r="AW31" s="191"/>
      <c r="AX31" s="191"/>
      <c r="AY31" s="191"/>
      <c r="AZ31" s="191"/>
      <c r="BA31" s="191"/>
      <c r="BB31" s="191"/>
      <c r="BC31" s="191"/>
      <c r="BD31" s="191"/>
      <c r="BE31" s="191">
        <v>200</v>
      </c>
      <c r="BF31" s="191"/>
      <c r="BG31" s="191"/>
      <c r="BH31" s="191"/>
      <c r="BI31" s="191"/>
      <c r="BJ31" s="191"/>
      <c r="BK31" s="191"/>
      <c r="BL31" s="191"/>
      <c r="BM31" s="191"/>
      <c r="BN31" s="191"/>
    </row>
    <row r="32" spans="1:79" s="9" customFormat="1" x14ac:dyDescent="0.2">
      <c r="A32" s="189">
        <v>0</v>
      </c>
      <c r="B32" s="189"/>
      <c r="C32" s="189"/>
      <c r="D32" s="189"/>
      <c r="E32" s="189"/>
      <c r="F32" s="189"/>
      <c r="G32" s="137" t="s">
        <v>296</v>
      </c>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9"/>
      <c r="AF32" s="189"/>
      <c r="AG32" s="189"/>
      <c r="AH32" s="189"/>
      <c r="AI32" s="189"/>
      <c r="AJ32" s="189"/>
      <c r="AK32" s="189"/>
      <c r="AL32" s="189"/>
      <c r="AM32" s="189"/>
      <c r="AN32" s="189"/>
      <c r="AO32" s="189"/>
      <c r="AP32" s="189"/>
      <c r="AQ32" s="189"/>
      <c r="AR32" s="189"/>
      <c r="AS32" s="189"/>
      <c r="AT32" s="189"/>
      <c r="AU32" s="190"/>
      <c r="AV32" s="190"/>
      <c r="AW32" s="190"/>
      <c r="AX32" s="190"/>
      <c r="AY32" s="190"/>
      <c r="AZ32" s="190"/>
      <c r="BA32" s="190"/>
      <c r="BB32" s="190"/>
      <c r="BC32" s="190"/>
      <c r="BD32" s="190"/>
      <c r="BE32" s="190"/>
      <c r="BF32" s="190"/>
      <c r="BG32" s="190"/>
      <c r="BH32" s="190"/>
      <c r="BI32" s="190"/>
      <c r="BJ32" s="190"/>
      <c r="BK32" s="190"/>
      <c r="BL32" s="190"/>
      <c r="BM32" s="190"/>
      <c r="BN32" s="190"/>
    </row>
    <row r="33" spans="1:79" s="136" customFormat="1" ht="51" customHeight="1" x14ac:dyDescent="0.2">
      <c r="A33" s="187">
        <v>0</v>
      </c>
      <c r="B33" s="187"/>
      <c r="C33" s="187"/>
      <c r="D33" s="187"/>
      <c r="E33" s="187"/>
      <c r="F33" s="187"/>
      <c r="G33" s="130" t="s">
        <v>297</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187" t="s">
        <v>283</v>
      </c>
      <c r="AG33" s="187"/>
      <c r="AH33" s="187"/>
      <c r="AI33" s="187"/>
      <c r="AJ33" s="187"/>
      <c r="AK33" s="187" t="s">
        <v>298</v>
      </c>
      <c r="AL33" s="187"/>
      <c r="AM33" s="187"/>
      <c r="AN33" s="187"/>
      <c r="AO33" s="187"/>
      <c r="AP33" s="187"/>
      <c r="AQ33" s="187"/>
      <c r="AR33" s="187"/>
      <c r="AS33" s="187"/>
      <c r="AT33" s="187"/>
      <c r="AU33" s="191">
        <v>2500</v>
      </c>
      <c r="AV33" s="191"/>
      <c r="AW33" s="191"/>
      <c r="AX33" s="191"/>
      <c r="AY33" s="191"/>
      <c r="AZ33" s="191"/>
      <c r="BA33" s="191"/>
      <c r="BB33" s="191"/>
      <c r="BC33" s="191"/>
      <c r="BD33" s="191"/>
      <c r="BE33" s="191">
        <v>2500</v>
      </c>
      <c r="BF33" s="191"/>
      <c r="BG33" s="191"/>
      <c r="BH33" s="191"/>
      <c r="BI33" s="191"/>
      <c r="BJ33" s="191"/>
      <c r="BK33" s="191"/>
      <c r="BL33" s="191"/>
      <c r="BM33" s="191"/>
      <c r="BN33" s="191"/>
    </row>
    <row r="34" spans="1:79" s="9" customFormat="1" x14ac:dyDescent="0.2">
      <c r="A34" s="189">
        <v>0</v>
      </c>
      <c r="B34" s="189"/>
      <c r="C34" s="189"/>
      <c r="D34" s="189"/>
      <c r="E34" s="189"/>
      <c r="F34" s="189"/>
      <c r="G34" s="137" t="s">
        <v>304</v>
      </c>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9"/>
      <c r="AF34" s="189"/>
      <c r="AG34" s="189"/>
      <c r="AH34" s="189"/>
      <c r="AI34" s="189"/>
      <c r="AJ34" s="189"/>
      <c r="AK34" s="189"/>
      <c r="AL34" s="189"/>
      <c r="AM34" s="189"/>
      <c r="AN34" s="189"/>
      <c r="AO34" s="189"/>
      <c r="AP34" s="189"/>
      <c r="AQ34" s="189"/>
      <c r="AR34" s="189"/>
      <c r="AS34" s="189"/>
      <c r="AT34" s="189"/>
      <c r="AU34" s="190"/>
      <c r="AV34" s="190"/>
      <c r="AW34" s="190"/>
      <c r="AX34" s="190"/>
      <c r="AY34" s="190"/>
      <c r="AZ34" s="190"/>
      <c r="BA34" s="190"/>
      <c r="BB34" s="190"/>
      <c r="BC34" s="190"/>
      <c r="BD34" s="190"/>
      <c r="BE34" s="190"/>
      <c r="BF34" s="190"/>
      <c r="BG34" s="190"/>
      <c r="BH34" s="190"/>
      <c r="BI34" s="190"/>
      <c r="BJ34" s="190"/>
      <c r="BK34" s="190"/>
      <c r="BL34" s="190"/>
      <c r="BM34" s="190"/>
      <c r="BN34" s="190"/>
    </row>
    <row r="35" spans="1:79" s="136" customFormat="1" ht="38.25" customHeight="1" x14ac:dyDescent="0.2">
      <c r="A35" s="187">
        <v>0</v>
      </c>
      <c r="B35" s="187"/>
      <c r="C35" s="187"/>
      <c r="D35" s="187"/>
      <c r="E35" s="187"/>
      <c r="F35" s="187"/>
      <c r="G35" s="130" t="s">
        <v>309</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187" t="s">
        <v>306</v>
      </c>
      <c r="AG35" s="187"/>
      <c r="AH35" s="187"/>
      <c r="AI35" s="187"/>
      <c r="AJ35" s="187"/>
      <c r="AK35" s="187" t="s">
        <v>298</v>
      </c>
      <c r="AL35" s="187"/>
      <c r="AM35" s="187"/>
      <c r="AN35" s="187"/>
      <c r="AO35" s="187"/>
      <c r="AP35" s="187"/>
      <c r="AQ35" s="187"/>
      <c r="AR35" s="187"/>
      <c r="AS35" s="187"/>
      <c r="AT35" s="187"/>
      <c r="AU35" s="191">
        <v>20</v>
      </c>
      <c r="AV35" s="191"/>
      <c r="AW35" s="191"/>
      <c r="AX35" s="191"/>
      <c r="AY35" s="191"/>
      <c r="AZ35" s="191"/>
      <c r="BA35" s="191"/>
      <c r="BB35" s="191"/>
      <c r="BC35" s="191"/>
      <c r="BD35" s="191"/>
      <c r="BE35" s="191">
        <v>20</v>
      </c>
      <c r="BF35" s="191"/>
      <c r="BG35" s="191"/>
      <c r="BH35" s="191"/>
      <c r="BI35" s="191"/>
      <c r="BJ35" s="191"/>
      <c r="BK35" s="191"/>
      <c r="BL35" s="191"/>
      <c r="BM35" s="191"/>
      <c r="BN35" s="191"/>
    </row>
    <row r="37" spans="1:79" ht="14.25" customHeight="1" x14ac:dyDescent="0.2">
      <c r="A37" s="54" t="s">
        <v>394</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row>
    <row r="38" spans="1:79" ht="15" customHeight="1" x14ac:dyDescent="0.2">
      <c r="A38" s="148" t="s">
        <v>389</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row>
    <row r="40" spans="1:79" s="1" customFormat="1" ht="28.5" hidden="1" customHeight="1" x14ac:dyDescent="0.2">
      <c r="A40" s="124"/>
      <c r="B40" s="124"/>
      <c r="C40" s="124"/>
      <c r="D40" s="124"/>
      <c r="E40" s="124"/>
      <c r="F40" s="124"/>
      <c r="G40" s="125" t="s">
        <v>1</v>
      </c>
      <c r="H40" s="126"/>
      <c r="I40" s="126"/>
      <c r="J40" s="126"/>
      <c r="K40" s="126"/>
      <c r="L40" s="126"/>
      <c r="M40" s="126"/>
      <c r="N40" s="126"/>
      <c r="O40" s="126"/>
      <c r="P40" s="126"/>
      <c r="Q40" s="126"/>
      <c r="R40" s="126"/>
      <c r="S40" s="126"/>
      <c r="T40" s="126" t="s">
        <v>101</v>
      </c>
      <c r="U40" s="126"/>
      <c r="V40" s="126"/>
      <c r="W40" s="126"/>
      <c r="X40" s="126"/>
      <c r="Y40" s="126"/>
      <c r="Z40" s="126"/>
      <c r="AA40" s="126" t="s">
        <v>102</v>
      </c>
      <c r="AB40" s="126"/>
      <c r="AC40" s="126"/>
      <c r="AD40" s="126"/>
      <c r="AE40" s="126"/>
      <c r="AF40" s="126"/>
      <c r="AG40" s="126"/>
      <c r="AH40" s="126" t="s">
        <v>103</v>
      </c>
      <c r="AI40" s="126"/>
      <c r="AJ40" s="126"/>
      <c r="AK40" s="126"/>
      <c r="AL40" s="126"/>
      <c r="AM40" s="126"/>
      <c r="AN40" s="128"/>
      <c r="AO40" s="125" t="s">
        <v>104</v>
      </c>
      <c r="AP40" s="126"/>
      <c r="AQ40" s="126"/>
      <c r="AR40" s="126"/>
      <c r="AS40" s="126"/>
      <c r="AT40" s="126"/>
      <c r="AU40" s="126"/>
      <c r="AV40" s="12"/>
      <c r="AW40" s="12"/>
      <c r="AX40" s="12"/>
      <c r="AY40" s="12"/>
      <c r="AZ40" s="12"/>
      <c r="BA40" s="12"/>
      <c r="BB40" s="12"/>
      <c r="BC40" s="12"/>
      <c r="BD40" s="13"/>
      <c r="BE40" s="11"/>
      <c r="BF40" s="12"/>
      <c r="BG40" s="12"/>
      <c r="BH40" s="12"/>
      <c r="BI40" s="12"/>
      <c r="BJ40" s="12"/>
      <c r="BK40" s="12"/>
      <c r="BL40" s="12"/>
      <c r="BM40" s="12"/>
      <c r="BN40" s="13"/>
      <c r="CA40" t="s">
        <v>129</v>
      </c>
    </row>
    <row r="41" spans="1:79" s="9" customFormat="1" ht="12.75" customHeight="1" x14ac:dyDescent="0.2">
      <c r="A41" s="124" t="s">
        <v>179</v>
      </c>
      <c r="B41" s="124"/>
      <c r="C41" s="124"/>
      <c r="D41" s="124"/>
      <c r="E41" s="124"/>
      <c r="F41" s="124"/>
      <c r="G41" s="189"/>
      <c r="H41" s="189"/>
      <c r="I41" s="189"/>
      <c r="J41" s="189"/>
      <c r="K41" s="189"/>
      <c r="L41" s="189"/>
      <c r="M41" s="189"/>
      <c r="N41" s="189"/>
      <c r="O41" s="189"/>
      <c r="P41" s="189"/>
      <c r="Q41" s="189"/>
      <c r="R41" s="189"/>
      <c r="S41" s="189"/>
      <c r="T41" s="192">
        <v>590696</v>
      </c>
      <c r="U41" s="192"/>
      <c r="V41" s="192"/>
      <c r="W41" s="192"/>
      <c r="X41" s="192"/>
      <c r="Y41" s="192"/>
      <c r="Z41" s="192"/>
      <c r="AA41" s="192">
        <v>440000</v>
      </c>
      <c r="AB41" s="192"/>
      <c r="AC41" s="192"/>
      <c r="AD41" s="192"/>
      <c r="AE41" s="192"/>
      <c r="AF41" s="192"/>
      <c r="AG41" s="192"/>
      <c r="AH41" s="192">
        <v>200000</v>
      </c>
      <c r="AI41" s="192"/>
      <c r="AJ41" s="192"/>
      <c r="AK41" s="192"/>
      <c r="AL41" s="192"/>
      <c r="AM41" s="192"/>
      <c r="AN41" s="192"/>
      <c r="AO41" s="192">
        <v>300000</v>
      </c>
      <c r="AP41" s="192"/>
      <c r="AQ41" s="192"/>
      <c r="AR41" s="192"/>
      <c r="AS41" s="192"/>
      <c r="AT41" s="192"/>
      <c r="AU41" s="192"/>
      <c r="AV41" s="14"/>
      <c r="AW41" s="15"/>
      <c r="AX41" s="15"/>
      <c r="AY41" s="15"/>
      <c r="AZ41" s="15"/>
      <c r="BA41" s="15"/>
      <c r="BB41" s="15"/>
      <c r="BC41" s="15"/>
      <c r="BD41" s="15"/>
      <c r="BE41" s="15"/>
      <c r="BF41" s="15"/>
      <c r="BG41" s="15"/>
      <c r="BH41" s="15"/>
      <c r="BI41" s="15"/>
      <c r="BJ41" s="15"/>
      <c r="BK41" s="15"/>
      <c r="BL41" s="15"/>
      <c r="BM41" s="15"/>
      <c r="BN41" s="15"/>
      <c r="BO41" s="15"/>
      <c r="CA41" s="9" t="s">
        <v>130</v>
      </c>
    </row>
    <row r="44" spans="1:79" ht="14.25" customHeight="1" x14ac:dyDescent="0.2">
      <c r="A44" s="105" t="s">
        <v>398</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row>
    <row r="45" spans="1:79" ht="15" x14ac:dyDescent="0.25">
      <c r="A45" s="127" t="s">
        <v>261</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row>
    <row r="46" spans="1:79" ht="12.95" customHeight="1" x14ac:dyDescent="0.2">
      <c r="A46" s="46" t="s">
        <v>3</v>
      </c>
      <c r="B46" s="46"/>
      <c r="C46" s="46"/>
      <c r="D46" s="46"/>
      <c r="E46" s="46"/>
      <c r="F46" s="46"/>
      <c r="G46" s="46" t="s">
        <v>20</v>
      </c>
      <c r="H46" s="46"/>
      <c r="I46" s="46"/>
      <c r="J46" s="46"/>
      <c r="K46" s="46"/>
      <c r="L46" s="46"/>
      <c r="M46" s="46"/>
      <c r="N46" s="46"/>
      <c r="O46" s="46"/>
      <c r="P46" s="46"/>
      <c r="Q46" s="46"/>
      <c r="R46" s="46"/>
      <c r="S46" s="46"/>
      <c r="T46" s="46" t="s">
        <v>265</v>
      </c>
      <c r="U46" s="46"/>
      <c r="V46" s="46"/>
      <c r="W46" s="46"/>
      <c r="X46" s="46"/>
      <c r="Y46" s="46"/>
      <c r="Z46" s="46"/>
      <c r="AA46" s="46"/>
      <c r="AB46" s="46"/>
      <c r="AC46" s="46"/>
      <c r="AD46" s="46"/>
      <c r="AE46" s="46"/>
      <c r="AF46" s="46"/>
      <c r="AG46" s="46"/>
      <c r="AH46" s="46" t="s">
        <v>267</v>
      </c>
      <c r="AI46" s="46"/>
      <c r="AJ46" s="46"/>
      <c r="AK46" s="46"/>
      <c r="AL46" s="46"/>
      <c r="AM46" s="46"/>
      <c r="AN46" s="46"/>
      <c r="AO46" s="46"/>
      <c r="AP46" s="46"/>
      <c r="AQ46" s="46"/>
      <c r="AR46" s="46"/>
      <c r="AS46" s="46"/>
      <c r="AT46" s="46"/>
      <c r="AU46" s="46"/>
      <c r="AV46" s="46" t="s">
        <v>399</v>
      </c>
      <c r="AW46" s="46"/>
      <c r="AX46" s="46"/>
      <c r="AY46" s="46"/>
      <c r="AZ46" s="46"/>
      <c r="BA46" s="46"/>
      <c r="BB46" s="46"/>
      <c r="BC46" s="46"/>
      <c r="BD46" s="46"/>
      <c r="BE46" s="46"/>
      <c r="BF46" s="46"/>
      <c r="BG46" s="46"/>
      <c r="BH46" s="46"/>
      <c r="BI46" s="46"/>
      <c r="BJ46" s="46"/>
      <c r="BK46" s="46"/>
      <c r="BL46" s="46"/>
      <c r="BM46" s="46"/>
      <c r="BN46" s="46"/>
      <c r="BO46" s="46"/>
      <c r="BP46" s="46"/>
      <c r="BQ46" s="46"/>
    </row>
    <row r="47" spans="1:79" ht="47.1" customHeight="1" x14ac:dyDescent="0.2">
      <c r="A47" s="46"/>
      <c r="B47" s="46"/>
      <c r="C47" s="46"/>
      <c r="D47" s="46"/>
      <c r="E47" s="46"/>
      <c r="F47" s="46"/>
      <c r="G47" s="46"/>
      <c r="H47" s="46"/>
      <c r="I47" s="46"/>
      <c r="J47" s="46"/>
      <c r="K47" s="46"/>
      <c r="L47" s="46"/>
      <c r="M47" s="46"/>
      <c r="N47" s="46"/>
      <c r="O47" s="46"/>
      <c r="P47" s="46"/>
      <c r="Q47" s="46"/>
      <c r="R47" s="46"/>
      <c r="S47" s="46"/>
      <c r="T47" s="46" t="s">
        <v>22</v>
      </c>
      <c r="U47" s="46"/>
      <c r="V47" s="46"/>
      <c r="W47" s="46"/>
      <c r="X47" s="46"/>
      <c r="Y47" s="46"/>
      <c r="Z47" s="46"/>
      <c r="AA47" s="46" t="s">
        <v>121</v>
      </c>
      <c r="AB47" s="46"/>
      <c r="AC47" s="46"/>
      <c r="AD47" s="46"/>
      <c r="AE47" s="46"/>
      <c r="AF47" s="46"/>
      <c r="AG47" s="46"/>
      <c r="AH47" s="46" t="s">
        <v>22</v>
      </c>
      <c r="AI47" s="46"/>
      <c r="AJ47" s="46"/>
      <c r="AK47" s="46"/>
      <c r="AL47" s="46"/>
      <c r="AM47" s="46"/>
      <c r="AN47" s="46"/>
      <c r="AO47" s="46" t="s">
        <v>121</v>
      </c>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15" customHeight="1" x14ac:dyDescent="0.2">
      <c r="A48" s="46">
        <v>1</v>
      </c>
      <c r="B48" s="46"/>
      <c r="C48" s="46"/>
      <c r="D48" s="46"/>
      <c r="E48" s="46"/>
      <c r="F48" s="46"/>
      <c r="G48" s="46">
        <v>2</v>
      </c>
      <c r="H48" s="46"/>
      <c r="I48" s="46"/>
      <c r="J48" s="46"/>
      <c r="K48" s="46"/>
      <c r="L48" s="46"/>
      <c r="M48" s="46"/>
      <c r="N48" s="46"/>
      <c r="O48" s="46"/>
      <c r="P48" s="46"/>
      <c r="Q48" s="46"/>
      <c r="R48" s="46"/>
      <c r="S48" s="46"/>
      <c r="T48" s="46">
        <v>3</v>
      </c>
      <c r="U48" s="46"/>
      <c r="V48" s="46"/>
      <c r="W48" s="46"/>
      <c r="X48" s="46"/>
      <c r="Y48" s="46"/>
      <c r="Z48" s="46"/>
      <c r="AA48" s="46">
        <v>4</v>
      </c>
      <c r="AB48" s="46"/>
      <c r="AC48" s="46"/>
      <c r="AD48" s="46"/>
      <c r="AE48" s="46"/>
      <c r="AF48" s="46"/>
      <c r="AG48" s="46"/>
      <c r="AH48" s="46">
        <v>5</v>
      </c>
      <c r="AI48" s="46"/>
      <c r="AJ48" s="46"/>
      <c r="AK48" s="46"/>
      <c r="AL48" s="46"/>
      <c r="AM48" s="46"/>
      <c r="AN48" s="46"/>
      <c r="AO48" s="46">
        <v>6</v>
      </c>
      <c r="AP48" s="46"/>
      <c r="AQ48" s="46"/>
      <c r="AR48" s="46"/>
      <c r="AS48" s="46"/>
      <c r="AT48" s="46"/>
      <c r="AU48" s="46"/>
      <c r="AV48" s="46">
        <v>7</v>
      </c>
      <c r="AW48" s="46"/>
      <c r="AX48" s="46"/>
      <c r="AY48" s="46"/>
      <c r="AZ48" s="46"/>
      <c r="BA48" s="46"/>
      <c r="BB48" s="46"/>
      <c r="BC48" s="46"/>
      <c r="BD48" s="46"/>
      <c r="BE48" s="46"/>
      <c r="BF48" s="46"/>
      <c r="BG48" s="46"/>
      <c r="BH48" s="46"/>
      <c r="BI48" s="46"/>
      <c r="BJ48" s="46"/>
      <c r="BK48" s="46"/>
      <c r="BL48" s="46"/>
      <c r="BM48" s="46"/>
      <c r="BN48" s="46"/>
      <c r="BO48" s="46"/>
      <c r="BP48" s="46"/>
      <c r="BQ48" s="46"/>
    </row>
    <row r="49" spans="1:79" s="2" customFormat="1" ht="12.75" hidden="1" customHeight="1" x14ac:dyDescent="0.2">
      <c r="A49" s="44" t="s">
        <v>128</v>
      </c>
      <c r="B49" s="44"/>
      <c r="C49" s="44"/>
      <c r="D49" s="44"/>
      <c r="E49" s="44"/>
      <c r="F49" s="44"/>
      <c r="G49" s="87" t="s">
        <v>78</v>
      </c>
      <c r="H49" s="87"/>
      <c r="I49" s="87"/>
      <c r="J49" s="87"/>
      <c r="K49" s="87"/>
      <c r="L49" s="87"/>
      <c r="M49" s="87"/>
      <c r="N49" s="87"/>
      <c r="O49" s="87"/>
      <c r="P49" s="87"/>
      <c r="Q49" s="87"/>
      <c r="R49" s="87"/>
      <c r="S49" s="87"/>
      <c r="T49" s="49" t="s">
        <v>101</v>
      </c>
      <c r="U49" s="49"/>
      <c r="V49" s="49"/>
      <c r="W49" s="49"/>
      <c r="X49" s="49"/>
      <c r="Y49" s="49"/>
      <c r="Z49" s="49"/>
      <c r="AA49" s="49" t="s">
        <v>102</v>
      </c>
      <c r="AB49" s="49"/>
      <c r="AC49" s="49"/>
      <c r="AD49" s="49"/>
      <c r="AE49" s="49"/>
      <c r="AF49" s="49"/>
      <c r="AG49" s="49"/>
      <c r="AH49" s="49" t="s">
        <v>103</v>
      </c>
      <c r="AI49" s="49"/>
      <c r="AJ49" s="49"/>
      <c r="AK49" s="49"/>
      <c r="AL49" s="49"/>
      <c r="AM49" s="49"/>
      <c r="AN49" s="49"/>
      <c r="AO49" s="49" t="s">
        <v>104</v>
      </c>
      <c r="AP49" s="49"/>
      <c r="AQ49" s="49"/>
      <c r="AR49" s="49"/>
      <c r="AS49" s="49"/>
      <c r="AT49" s="49"/>
      <c r="AU49" s="49"/>
      <c r="AV49" s="44" t="s">
        <v>110</v>
      </c>
      <c r="AW49" s="44"/>
      <c r="AX49" s="44"/>
      <c r="AY49" s="44"/>
      <c r="AZ49" s="44"/>
      <c r="BA49" s="44"/>
      <c r="BB49" s="44"/>
      <c r="BC49" s="44"/>
      <c r="BD49" s="44"/>
      <c r="BE49" s="44"/>
      <c r="BF49" s="44"/>
      <c r="BG49" s="44"/>
      <c r="BH49" s="44"/>
      <c r="BI49" s="44"/>
      <c r="BJ49" s="44"/>
      <c r="BK49" s="44"/>
      <c r="BL49" s="44"/>
      <c r="BM49" s="44"/>
      <c r="BN49" s="44"/>
      <c r="BO49" s="44"/>
      <c r="BP49" s="44"/>
      <c r="BQ49" s="44"/>
      <c r="CA49" s="2" t="s">
        <v>68</v>
      </c>
    </row>
    <row r="50" spans="1:79" s="8" customFormat="1" ht="12.75" customHeight="1" x14ac:dyDescent="0.2">
      <c r="A50" s="44" t="s">
        <v>1</v>
      </c>
      <c r="B50" s="44"/>
      <c r="C50" s="44"/>
      <c r="D50" s="44"/>
      <c r="E50" s="44"/>
      <c r="F50" s="44"/>
      <c r="G50" s="87"/>
      <c r="H50" s="87"/>
      <c r="I50" s="87"/>
      <c r="J50" s="87"/>
      <c r="K50" s="87"/>
      <c r="L50" s="87"/>
      <c r="M50" s="87"/>
      <c r="N50" s="87"/>
      <c r="O50" s="87"/>
      <c r="P50" s="87"/>
      <c r="Q50" s="87"/>
      <c r="R50" s="87"/>
      <c r="S50" s="87"/>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44"/>
      <c r="AW50" s="44"/>
      <c r="AX50" s="44"/>
      <c r="AY50" s="44"/>
      <c r="AZ50" s="44"/>
      <c r="BA50" s="44"/>
      <c r="BB50" s="44"/>
      <c r="BC50" s="44"/>
      <c r="BD50" s="44"/>
      <c r="BE50" s="44"/>
      <c r="BF50" s="44"/>
      <c r="BG50" s="44"/>
      <c r="BH50" s="44"/>
      <c r="BI50" s="44"/>
      <c r="BJ50" s="44"/>
      <c r="BK50" s="44"/>
      <c r="BL50" s="44"/>
      <c r="BM50" s="44"/>
      <c r="BN50" s="44"/>
      <c r="BO50" s="44"/>
      <c r="BP50" s="44"/>
      <c r="BQ50" s="44"/>
      <c r="CA50" s="8" t="s">
        <v>69</v>
      </c>
    </row>
    <row r="52" spans="1:79" ht="15" customHeight="1" x14ac:dyDescent="0.2">
      <c r="A52" s="105" t="s">
        <v>189</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row>
    <row r="54" spans="1:79" ht="90.95" customHeight="1" x14ac:dyDescent="0.2">
      <c r="A54" s="46" t="s">
        <v>7</v>
      </c>
      <c r="B54" s="46"/>
      <c r="C54" s="46"/>
      <c r="D54" s="46"/>
      <c r="E54" s="46"/>
      <c r="F54" s="46"/>
      <c r="G54" s="61" t="s">
        <v>20</v>
      </c>
      <c r="H54" s="62"/>
      <c r="I54" s="62"/>
      <c r="J54" s="62"/>
      <c r="K54" s="62"/>
      <c r="L54" s="62"/>
      <c r="M54" s="62"/>
      <c r="N54" s="62"/>
      <c r="O54" s="62"/>
      <c r="P54" s="62"/>
      <c r="Q54" s="62"/>
      <c r="R54" s="62"/>
      <c r="S54" s="62"/>
      <c r="T54" s="62"/>
      <c r="U54" s="62"/>
      <c r="V54" s="62"/>
      <c r="W54" s="62"/>
      <c r="X54" s="62"/>
      <c r="Y54" s="62"/>
      <c r="Z54" s="62"/>
      <c r="AA54" s="62"/>
      <c r="AB54" s="62"/>
      <c r="AC54" s="62"/>
      <c r="AD54" s="62"/>
      <c r="AE54" s="63"/>
      <c r="AF54" s="46" t="s">
        <v>9</v>
      </c>
      <c r="AG54" s="46"/>
      <c r="AH54" s="46"/>
      <c r="AI54" s="46"/>
      <c r="AJ54" s="46"/>
      <c r="AK54" s="46" t="s">
        <v>8</v>
      </c>
      <c r="AL54" s="46"/>
      <c r="AM54" s="46"/>
      <c r="AN54" s="46"/>
      <c r="AO54" s="46"/>
      <c r="AP54" s="46"/>
      <c r="AQ54" s="46"/>
      <c r="AR54" s="46"/>
      <c r="AS54" s="46"/>
      <c r="AT54" s="46"/>
      <c r="AU54" s="46" t="s">
        <v>395</v>
      </c>
      <c r="AV54" s="46"/>
      <c r="AW54" s="46"/>
      <c r="AX54" s="46"/>
      <c r="AY54" s="46"/>
      <c r="AZ54" s="46"/>
      <c r="BA54" s="46" t="s">
        <v>396</v>
      </c>
      <c r="BB54" s="46"/>
      <c r="BC54" s="46"/>
      <c r="BD54" s="46"/>
      <c r="BE54" s="46"/>
      <c r="BF54" s="46"/>
      <c r="BG54" s="46" t="s">
        <v>400</v>
      </c>
      <c r="BH54" s="46"/>
      <c r="BI54" s="46"/>
      <c r="BJ54" s="46"/>
      <c r="BK54" s="46"/>
      <c r="BL54" s="46"/>
      <c r="BM54" s="46" t="s">
        <v>401</v>
      </c>
      <c r="BN54" s="46"/>
      <c r="BO54" s="46"/>
      <c r="BP54" s="46"/>
      <c r="BQ54" s="46"/>
      <c r="BR54" s="46"/>
    </row>
    <row r="55" spans="1:79" ht="15" customHeight="1" x14ac:dyDescent="0.2">
      <c r="A55" s="46">
        <v>1</v>
      </c>
      <c r="B55" s="46"/>
      <c r="C55" s="46"/>
      <c r="D55" s="46"/>
      <c r="E55" s="46"/>
      <c r="F55" s="46"/>
      <c r="G55" s="61">
        <v>2</v>
      </c>
      <c r="H55" s="62"/>
      <c r="I55" s="62"/>
      <c r="J55" s="62"/>
      <c r="K55" s="62"/>
      <c r="L55" s="62"/>
      <c r="M55" s="62"/>
      <c r="N55" s="62"/>
      <c r="O55" s="62"/>
      <c r="P55" s="62"/>
      <c r="Q55" s="62"/>
      <c r="R55" s="62"/>
      <c r="S55" s="62"/>
      <c r="T55" s="62"/>
      <c r="U55" s="62"/>
      <c r="V55" s="62"/>
      <c r="W55" s="62"/>
      <c r="X55" s="62"/>
      <c r="Y55" s="62"/>
      <c r="Z55" s="62"/>
      <c r="AA55" s="62"/>
      <c r="AB55" s="62"/>
      <c r="AC55" s="62"/>
      <c r="AD55" s="62"/>
      <c r="AE55" s="63"/>
      <c r="AF55" s="46">
        <v>3</v>
      </c>
      <c r="AG55" s="46"/>
      <c r="AH55" s="46"/>
      <c r="AI55" s="46"/>
      <c r="AJ55" s="46"/>
      <c r="AK55" s="46">
        <v>4</v>
      </c>
      <c r="AL55" s="46"/>
      <c r="AM55" s="46"/>
      <c r="AN55" s="46"/>
      <c r="AO55" s="46"/>
      <c r="AP55" s="46"/>
      <c r="AQ55" s="46"/>
      <c r="AR55" s="46"/>
      <c r="AS55" s="46"/>
      <c r="AT55" s="46"/>
      <c r="AU55" s="46">
        <v>5</v>
      </c>
      <c r="AV55" s="46"/>
      <c r="AW55" s="46"/>
      <c r="AX55" s="46"/>
      <c r="AY55" s="46"/>
      <c r="AZ55" s="46"/>
      <c r="BA55" s="46">
        <v>6</v>
      </c>
      <c r="BB55" s="46"/>
      <c r="BC55" s="46"/>
      <c r="BD55" s="46"/>
      <c r="BE55" s="46"/>
      <c r="BF55" s="46"/>
      <c r="BG55" s="46">
        <v>7</v>
      </c>
      <c r="BH55" s="46"/>
      <c r="BI55" s="46"/>
      <c r="BJ55" s="46"/>
      <c r="BK55" s="46"/>
      <c r="BL55" s="46"/>
      <c r="BM55" s="46">
        <v>8</v>
      </c>
      <c r="BN55" s="46"/>
      <c r="BO55" s="46"/>
      <c r="BP55" s="46"/>
      <c r="BQ55" s="46"/>
      <c r="BR55" s="46"/>
    </row>
    <row r="56" spans="1:79" ht="9.75" hidden="1" customHeight="1" x14ac:dyDescent="0.2">
      <c r="A56" s="114" t="s">
        <v>187</v>
      </c>
      <c r="B56" s="114"/>
      <c r="C56" s="114"/>
      <c r="D56" s="114"/>
      <c r="E56" s="114"/>
      <c r="F56" s="114"/>
      <c r="G56" s="115" t="s">
        <v>78</v>
      </c>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7"/>
      <c r="AF56" s="114" t="s">
        <v>91</v>
      </c>
      <c r="AG56" s="114"/>
      <c r="AH56" s="114"/>
      <c r="AI56" s="114"/>
      <c r="AJ56" s="114"/>
      <c r="AK56" s="114" t="s">
        <v>92</v>
      </c>
      <c r="AL56" s="114"/>
      <c r="AM56" s="114"/>
      <c r="AN56" s="114"/>
      <c r="AO56" s="114"/>
      <c r="AP56" s="114"/>
      <c r="AQ56" s="114"/>
      <c r="AR56" s="114"/>
      <c r="AS56" s="114"/>
      <c r="AT56" s="114"/>
      <c r="AU56" s="114" t="s">
        <v>139</v>
      </c>
      <c r="AV56" s="114"/>
      <c r="AW56" s="114"/>
      <c r="AX56" s="114"/>
      <c r="AY56" s="114"/>
      <c r="AZ56" s="114"/>
      <c r="BA56" s="114" t="s">
        <v>141</v>
      </c>
      <c r="BB56" s="114"/>
      <c r="BC56" s="114"/>
      <c r="BD56" s="114"/>
      <c r="BE56" s="114"/>
      <c r="BF56" s="114"/>
      <c r="BG56" s="114" t="s">
        <v>133</v>
      </c>
      <c r="BH56" s="114"/>
      <c r="BI56" s="114"/>
      <c r="BJ56" s="114"/>
      <c r="BK56" s="114"/>
      <c r="BL56" s="114"/>
      <c r="BM56" s="114" t="s">
        <v>135</v>
      </c>
      <c r="BN56" s="114"/>
      <c r="BO56" s="114"/>
      <c r="BP56" s="114"/>
      <c r="BQ56" s="114"/>
      <c r="BR56" s="114"/>
      <c r="CA56" t="s">
        <v>70</v>
      </c>
    </row>
    <row r="57" spans="1:79" s="7" customFormat="1" x14ac:dyDescent="0.2">
      <c r="A57" s="118"/>
      <c r="B57" s="118"/>
      <c r="C57" s="118"/>
      <c r="D57" s="118"/>
      <c r="E57" s="118"/>
      <c r="F57" s="118"/>
      <c r="G57" s="11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1"/>
      <c r="AF57" s="118"/>
      <c r="AG57" s="118"/>
      <c r="AH57" s="118"/>
      <c r="AI57" s="118"/>
      <c r="AJ57" s="118"/>
      <c r="AK57" s="118"/>
      <c r="AL57" s="118"/>
      <c r="AM57" s="118"/>
      <c r="AN57" s="118"/>
      <c r="AO57" s="118"/>
      <c r="AP57" s="118"/>
      <c r="AQ57" s="118"/>
      <c r="AR57" s="118"/>
      <c r="AS57" s="118"/>
      <c r="AT57" s="118"/>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CA57" s="7" t="s">
        <v>71</v>
      </c>
    </row>
    <row r="59" spans="1:79" ht="28.5" customHeight="1" x14ac:dyDescent="0.2">
      <c r="A59" s="56" t="s">
        <v>402</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row>
    <row r="60" spans="1:79" ht="15" customHeight="1" x14ac:dyDescent="0.2">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row>
    <row r="61" spans="1:79" s="21" customFormat="1" ht="1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18"/>
      <c r="AF61" s="18"/>
      <c r="AG61" s="18"/>
      <c r="AH61" s="18"/>
      <c r="AI61" s="18"/>
      <c r="AJ61" s="18"/>
      <c r="AK61" s="18"/>
      <c r="AL61" s="18"/>
      <c r="AM61" s="18"/>
      <c r="AN61" s="18"/>
      <c r="AO61" s="18"/>
      <c r="AP61" s="18"/>
      <c r="AQ61" s="18"/>
      <c r="AR61" s="18"/>
      <c r="AS61" s="18"/>
      <c r="AT61" s="18"/>
      <c r="AU61" s="18"/>
      <c r="AV61" s="19"/>
      <c r="AW61" s="19"/>
      <c r="AX61" s="19"/>
      <c r="AY61" s="19"/>
      <c r="AZ61" s="19"/>
      <c r="BA61" s="19"/>
      <c r="BB61" s="19"/>
      <c r="BC61" s="19"/>
      <c r="BD61" s="19"/>
      <c r="BE61" s="19"/>
      <c r="BF61" s="19"/>
      <c r="BG61" s="19"/>
      <c r="BH61" s="19"/>
      <c r="BI61" s="19"/>
      <c r="BJ61" s="19"/>
      <c r="BK61" s="19"/>
      <c r="BL61" s="19"/>
    </row>
    <row r="62" spans="1:79" s="2" customFormat="1" ht="15.75" hidden="1" customHeight="1" x14ac:dyDescent="0.2">
      <c r="A62" s="44"/>
      <c r="B62" s="44"/>
      <c r="C62" s="44"/>
      <c r="D62" s="44"/>
      <c r="E62" s="44"/>
      <c r="F62" s="44"/>
      <c r="G62" s="64" t="s">
        <v>1</v>
      </c>
      <c r="H62" s="65"/>
      <c r="I62" s="65"/>
      <c r="J62" s="65"/>
      <c r="K62" s="65"/>
      <c r="L62" s="65"/>
      <c r="M62" s="65"/>
      <c r="N62" s="65"/>
      <c r="O62" s="65"/>
      <c r="P62" s="65"/>
      <c r="Q62" s="65"/>
      <c r="R62" s="65"/>
      <c r="S62" s="65"/>
      <c r="T62" s="65" t="s">
        <v>101</v>
      </c>
      <c r="U62" s="65"/>
      <c r="V62" s="65"/>
      <c r="W62" s="65"/>
      <c r="X62" s="65"/>
      <c r="Y62" s="65"/>
      <c r="Z62" s="65"/>
      <c r="AA62" s="65" t="s">
        <v>102</v>
      </c>
      <c r="AB62" s="65"/>
      <c r="AC62" s="65"/>
      <c r="AD62" s="65"/>
      <c r="AE62" s="65"/>
      <c r="AF62" s="65"/>
      <c r="AG62" s="65"/>
      <c r="AH62" s="65" t="s">
        <v>103</v>
      </c>
      <c r="AI62" s="65"/>
      <c r="AJ62" s="65"/>
      <c r="AK62" s="65"/>
      <c r="AL62" s="65"/>
      <c r="AM62" s="65"/>
      <c r="AN62" s="65"/>
      <c r="AO62" s="112" t="s">
        <v>104</v>
      </c>
      <c r="AP62" s="112"/>
      <c r="AQ62" s="112"/>
      <c r="AR62" s="112"/>
      <c r="AS62" s="112"/>
      <c r="AT62" s="112"/>
      <c r="AU62" s="113"/>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7"/>
      <c r="CA62" s="2" t="s">
        <v>131</v>
      </c>
    </row>
    <row r="63" spans="1:79" s="9" customFormat="1" ht="15" customHeight="1" x14ac:dyDescent="0.2">
      <c r="A63" s="124" t="s">
        <v>179</v>
      </c>
      <c r="B63" s="124"/>
      <c r="C63" s="124"/>
      <c r="D63" s="124"/>
      <c r="E63" s="124"/>
      <c r="F63" s="124"/>
      <c r="G63" s="180"/>
      <c r="H63" s="180"/>
      <c r="I63" s="180"/>
      <c r="J63" s="180"/>
      <c r="K63" s="180"/>
      <c r="L63" s="180"/>
      <c r="M63" s="180"/>
      <c r="N63" s="180"/>
      <c r="O63" s="180"/>
      <c r="P63" s="180"/>
      <c r="Q63" s="180"/>
      <c r="R63" s="180"/>
      <c r="S63" s="180"/>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4"/>
      <c r="CA63" s="9" t="s">
        <v>132</v>
      </c>
    </row>
    <row r="64" spans="1:79" s="1" customFormat="1"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152" t="s">
        <v>255</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40"/>
      <c r="AC67" s="40"/>
      <c r="AD67" s="40"/>
      <c r="AE67" s="40"/>
      <c r="AF67" s="40"/>
      <c r="AG67" s="40"/>
      <c r="AH67" s="67"/>
      <c r="AI67" s="67"/>
      <c r="AJ67" s="67"/>
      <c r="AK67" s="67"/>
      <c r="AL67" s="67"/>
      <c r="AM67" s="67"/>
      <c r="AN67" s="67"/>
      <c r="AO67" s="67"/>
      <c r="AP67" s="67"/>
      <c r="AQ67" s="40"/>
      <c r="AR67" s="40"/>
      <c r="AS67" s="40"/>
      <c r="AT67" s="40"/>
      <c r="AU67" s="153" t="s">
        <v>257</v>
      </c>
      <c r="AV67" s="151"/>
      <c r="AW67" s="151"/>
      <c r="AX67" s="151"/>
      <c r="AY67" s="151"/>
      <c r="AZ67" s="151"/>
      <c r="BA67" s="151"/>
      <c r="BB67" s="151"/>
      <c r="BC67" s="151"/>
      <c r="BD67" s="151"/>
      <c r="BE67" s="151"/>
      <c r="BF67" s="151"/>
    </row>
    <row r="68" spans="1:64" ht="12.75" customHeight="1" x14ac:dyDescent="0.2">
      <c r="AB68" s="41"/>
      <c r="AC68" s="41"/>
      <c r="AD68" s="41"/>
      <c r="AE68" s="41"/>
      <c r="AF68" s="41"/>
      <c r="AG68" s="41"/>
      <c r="AH68" s="47" t="s">
        <v>2</v>
      </c>
      <c r="AI68" s="47"/>
      <c r="AJ68" s="47"/>
      <c r="AK68" s="47"/>
      <c r="AL68" s="47"/>
      <c r="AM68" s="47"/>
      <c r="AN68" s="47"/>
      <c r="AO68" s="47"/>
      <c r="AP68" s="47"/>
      <c r="AQ68" s="41"/>
      <c r="AR68" s="41"/>
      <c r="AS68" s="41"/>
      <c r="AT68" s="41"/>
      <c r="AU68" s="47" t="s">
        <v>205</v>
      </c>
      <c r="AV68" s="47"/>
      <c r="AW68" s="47"/>
      <c r="AX68" s="47"/>
      <c r="AY68" s="47"/>
      <c r="AZ68" s="47"/>
      <c r="BA68" s="47"/>
      <c r="BB68" s="47"/>
      <c r="BC68" s="47"/>
      <c r="BD68" s="47"/>
      <c r="BE68" s="47"/>
      <c r="BF68" s="47"/>
    </row>
    <row r="69" spans="1:64" ht="15" x14ac:dyDescent="0.2">
      <c r="AB69" s="41"/>
      <c r="AC69" s="41"/>
      <c r="AD69" s="41"/>
      <c r="AE69" s="41"/>
      <c r="AF69" s="41"/>
      <c r="AG69" s="41"/>
      <c r="AH69" s="42"/>
      <c r="AI69" s="42"/>
      <c r="AJ69" s="42"/>
      <c r="AK69" s="42"/>
      <c r="AL69" s="42"/>
      <c r="AM69" s="42"/>
      <c r="AN69" s="42"/>
      <c r="AO69" s="42"/>
      <c r="AP69" s="42"/>
      <c r="AQ69" s="41"/>
      <c r="AR69" s="41"/>
      <c r="AS69" s="41"/>
      <c r="AT69" s="41"/>
      <c r="AU69" s="42"/>
      <c r="AV69" s="42"/>
      <c r="AW69" s="42"/>
      <c r="AX69" s="42"/>
      <c r="AY69" s="42"/>
      <c r="AZ69" s="42"/>
      <c r="BA69" s="42"/>
      <c r="BB69" s="42"/>
      <c r="BC69" s="42"/>
      <c r="BD69" s="42"/>
      <c r="BE69" s="42"/>
      <c r="BF69" s="42"/>
    </row>
    <row r="70" spans="1:64" ht="18" customHeight="1" x14ac:dyDescent="0.2">
      <c r="A70" s="152" t="s">
        <v>256</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41"/>
      <c r="AC70" s="41"/>
      <c r="AD70" s="41"/>
      <c r="AE70" s="41"/>
      <c r="AF70" s="41"/>
      <c r="AG70" s="41"/>
      <c r="AH70" s="68"/>
      <c r="AI70" s="68"/>
      <c r="AJ70" s="68"/>
      <c r="AK70" s="68"/>
      <c r="AL70" s="68"/>
      <c r="AM70" s="68"/>
      <c r="AN70" s="68"/>
      <c r="AO70" s="68"/>
      <c r="AP70" s="68"/>
      <c r="AQ70" s="41"/>
      <c r="AR70" s="41"/>
      <c r="AS70" s="41"/>
      <c r="AT70" s="41"/>
      <c r="AU70" s="154" t="s">
        <v>258</v>
      </c>
      <c r="AV70" s="151"/>
      <c r="AW70" s="151"/>
      <c r="AX70" s="151"/>
      <c r="AY70" s="151"/>
      <c r="AZ70" s="151"/>
      <c r="BA70" s="151"/>
      <c r="BB70" s="151"/>
      <c r="BC70" s="151"/>
      <c r="BD70" s="151"/>
      <c r="BE70" s="151"/>
      <c r="BF70" s="151"/>
    </row>
    <row r="71" spans="1:64" ht="12" customHeight="1" x14ac:dyDescent="0.2">
      <c r="AB71" s="41"/>
      <c r="AC71" s="41"/>
      <c r="AD71" s="41"/>
      <c r="AE71" s="41"/>
      <c r="AF71" s="41"/>
      <c r="AG71" s="41"/>
      <c r="AH71" s="47" t="s">
        <v>2</v>
      </c>
      <c r="AI71" s="47"/>
      <c r="AJ71" s="47"/>
      <c r="AK71" s="47"/>
      <c r="AL71" s="47"/>
      <c r="AM71" s="47"/>
      <c r="AN71" s="47"/>
      <c r="AO71" s="47"/>
      <c r="AP71" s="47"/>
      <c r="AQ71" s="41"/>
      <c r="AR71" s="41"/>
      <c r="AS71" s="41"/>
      <c r="AT71" s="41"/>
      <c r="AU71" s="47" t="s">
        <v>205</v>
      </c>
      <c r="AV71" s="47"/>
      <c r="AW71" s="47"/>
      <c r="AX71" s="47"/>
      <c r="AY71" s="47"/>
      <c r="AZ71" s="47"/>
      <c r="BA71" s="47"/>
      <c r="BB71" s="47"/>
      <c r="BC71" s="47"/>
      <c r="BD71" s="47"/>
      <c r="BE71" s="47"/>
      <c r="BF71" s="47"/>
    </row>
  </sheetData>
  <mergeCells count="22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44:BL44"/>
    <mergeCell ref="A45:BQ45"/>
    <mergeCell ref="A46:F47"/>
    <mergeCell ref="G46:S47"/>
    <mergeCell ref="T46:AG46"/>
    <mergeCell ref="AH46:AU46"/>
    <mergeCell ref="AV46:BQ47"/>
    <mergeCell ref="T47:Z47"/>
    <mergeCell ref="AA47:AG47"/>
    <mergeCell ref="AH47:AN4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7:F57 A28:F28">
    <cfRule type="cellIs" dxfId="8" priority="9" stopIfTrue="1" operator="equal">
      <formula>0</formula>
    </cfRule>
  </conditionalFormatting>
  <conditionalFormatting sqref="A29:F29">
    <cfRule type="cellIs" dxfId="7" priority="8" stopIfTrue="1" operator="equal">
      <formula>0</formula>
    </cfRule>
  </conditionalFormatting>
  <conditionalFormatting sqref="A30:F30">
    <cfRule type="cellIs" dxfId="6" priority="7" stopIfTrue="1" operator="equal">
      <formula>0</formula>
    </cfRule>
  </conditionalFormatting>
  <conditionalFormatting sqref="A31:F31">
    <cfRule type="cellIs" dxfId="5" priority="6" stopIfTrue="1" operator="equal">
      <formula>0</formula>
    </cfRule>
  </conditionalFormatting>
  <conditionalFormatting sqref="A32:F32">
    <cfRule type="cellIs" dxfId="4" priority="5" stopIfTrue="1" operator="equal">
      <formula>0</formula>
    </cfRule>
  </conditionalFormatting>
  <conditionalFormatting sqref="A33:F33">
    <cfRule type="cellIs" dxfId="3" priority="4" stopIfTrue="1" operator="equal">
      <formula>0</formula>
    </cfRule>
  </conditionalFormatting>
  <conditionalFormatting sqref="A34:F34">
    <cfRule type="cellIs" dxfId="2" priority="3" stopIfTrue="1" operator="equal">
      <formula>0</formula>
    </cfRule>
  </conditionalFormatting>
  <conditionalFormatting sqref="A35:F35">
    <cfRule type="cellIs" dxfId="1"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5</vt:i4>
      </vt:variant>
    </vt:vector>
  </HeadingPairs>
  <TitlesOfParts>
    <vt:vector size="10" baseType="lpstr">
      <vt:lpstr>Додаток1</vt:lpstr>
      <vt:lpstr>Додаток2 КПК0210180</vt:lpstr>
      <vt:lpstr>Додаток2 КПК0218240</vt:lpstr>
      <vt:lpstr>Додаток2 КПК0219800</vt:lpstr>
      <vt:lpstr>Додаток3 КПК0210180</vt:lpstr>
      <vt:lpstr>Додаток1!Область_друку</vt:lpstr>
      <vt:lpstr>'Додаток2 КПК0210180'!Область_друку</vt:lpstr>
      <vt:lpstr>'Додаток2 КПК0218240'!Область_друку</vt:lpstr>
      <vt:lpstr>'Додаток2 КПК0219800'!Область_друку</vt:lpstr>
      <vt:lpstr>'Додаток3 КПК0210180'!Область_друку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Buch7</cp:lastModifiedBy>
  <cp:lastPrinted>2022-12-13T09:24:50Z</cp:lastPrinted>
  <dcterms:created xsi:type="dcterms:W3CDTF">2016-07-02T12:27:50Z</dcterms:created>
  <dcterms:modified xsi:type="dcterms:W3CDTF">2022-12-13T10:06:39Z</dcterms:modified>
</cp:coreProperties>
</file>