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\\192.168.100.134\fev-загальна\2024\Паспорта БП\БЮДЖДЕТНІ ЗАПИТИ НА 2025 РІК\"/>
    </mc:Choice>
  </mc:AlternateContent>
  <xr:revisionPtr revIDLastSave="0" documentId="13_ncr:1_{A6A667F5-ED25-4D20-A195-E63D4604CFD5}" xr6:coauthVersionLast="47" xr6:coauthVersionMax="47" xr10:uidLastSave="{00000000-0000-0000-0000-000000000000}"/>
  <bookViews>
    <workbookView xWindow="-120" yWindow="-120" windowWidth="19440" windowHeight="15000" tabRatio="522" xr2:uid="{00000000-000D-0000-FFFF-FFFF00000000}"/>
  </bookViews>
  <sheets>
    <sheet name="Додаток2 КПК1512170" sheetId="6" r:id="rId1"/>
  </sheets>
  <definedNames>
    <definedName name="_xlnm.Print_Area" localSheetId="0">'Додаток2 КПК1512170'!$A$1:$BY$248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225" i="6" l="1"/>
  <c r="AT225" i="6"/>
  <c r="AJ225" i="6"/>
  <c r="BG216" i="6"/>
  <c r="AQ216" i="6"/>
  <c r="AZ189" i="6"/>
  <c r="AK189" i="6"/>
  <c r="BO181" i="6"/>
  <c r="AZ181" i="6"/>
  <c r="AK181" i="6"/>
  <c r="BD106" i="6"/>
  <c r="AJ106" i="6"/>
  <c r="BD105" i="6"/>
  <c r="AJ105" i="6"/>
  <c r="BD104" i="6"/>
  <c r="AJ104" i="6"/>
  <c r="BD103" i="6"/>
  <c r="AJ103" i="6"/>
  <c r="BD102" i="6"/>
  <c r="AJ102" i="6"/>
  <c r="BU94" i="6"/>
  <c r="BB94" i="6"/>
  <c r="AI94" i="6"/>
  <c r="BU93" i="6"/>
  <c r="BB93" i="6"/>
  <c r="AI93" i="6"/>
  <c r="BU92" i="6"/>
  <c r="BB92" i="6"/>
  <c r="AI92" i="6"/>
  <c r="BU91" i="6"/>
  <c r="BB91" i="6"/>
  <c r="AI91" i="6"/>
  <c r="BU90" i="6"/>
  <c r="BB90" i="6"/>
  <c r="AI90" i="6"/>
  <c r="BG80" i="6"/>
  <c r="AM80" i="6"/>
  <c r="BG72" i="6"/>
  <c r="AM72" i="6"/>
  <c r="BG71" i="6"/>
  <c r="AM71" i="6"/>
  <c r="BG70" i="6"/>
  <c r="AM70" i="6"/>
  <c r="BU62" i="6"/>
  <c r="BB62" i="6"/>
  <c r="AI62" i="6"/>
  <c r="BU54" i="6"/>
  <c r="BB54" i="6"/>
  <c r="AI54" i="6"/>
  <c r="BU53" i="6"/>
  <c r="BB53" i="6"/>
  <c r="AI53" i="6"/>
  <c r="BU52" i="6"/>
  <c r="BB52" i="6"/>
  <c r="AI52" i="6"/>
  <c r="BG42" i="6"/>
  <c r="AM42" i="6"/>
  <c r="BG41" i="6"/>
  <c r="AM41" i="6"/>
  <c r="BG40" i="6"/>
  <c r="AM40" i="6"/>
  <c r="BU32" i="6"/>
  <c r="BB32" i="6"/>
  <c r="AI32" i="6"/>
  <c r="BU31" i="6"/>
  <c r="BB31" i="6"/>
  <c r="AI31" i="6"/>
  <c r="BU30" i="6"/>
  <c r="BB30" i="6"/>
  <c r="AI30" i="6"/>
</calcChain>
</file>

<file path=xl/sharedStrings.xml><?xml version="1.0" encoding="utf-8"?>
<sst xmlns="http://schemas.openxmlformats.org/spreadsheetml/2006/main" count="742" uniqueCount="263">
  <si>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</si>
  <si>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</si>
  <si>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</si>
  <si>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</si>
  <si>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</si>
  <si>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</si>
  <si>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</si>
  <si>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</si>
  <si>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</si>
  <si>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</si>
  <si>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</si>
  <si>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</si>
  <si>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</si>
  <si>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</si>
  <si>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</si>
  <si>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</si>
  <si>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</si>
  <si>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</si>
  <si>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</si>
  <si>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</si>
  <si>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</si>
  <si>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</si>
  <si>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</si>
  <si>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</si>
  <si>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</si>
  <si>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</si>
  <si>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</si>
  <si>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</si>
  <si>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</si>
  <si>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</si>
  <si>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</si>
  <si>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</si>
  <si>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</si>
  <si>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</si>
  <si>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</si>
  <si>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</si>
  <si>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</si>
  <si>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</si>
  <si>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</si>
  <si>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</si>
  <si>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</si>
  <si>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</si>
  <si>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</si>
  <si>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</si>
  <si>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</si>
  <si>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</si>
  <si>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</si>
  <si>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</si>
  <si>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</si>
  <si>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</si>
  <si>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</si>
  <si>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</si>
  <si>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</si>
  <si>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</si>
  <si>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</si>
  <si>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</si>
  <si>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</si>
  <si>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</si>
  <si>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</si>
  <si>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</si>
  <si>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</si>
  <si>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</si>
  <si>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</si>
  <si>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</si>
  <si>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</si>
  <si>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</si>
  <si>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</si>
  <si>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</si>
  <si>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</si>
  <si>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</si>
  <si>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</si>
  <si>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</si>
  <si>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</si>
  <si>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</si>
  <si>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</si>
  <si>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</si>
  <si>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</si>
  <si>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</si>
  <si>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</si>
  <si>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</si>
  <si>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</si>
  <si>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</si>
  <si>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</si>
  <si>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</si>
  <si>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</si>
  <si>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</si>
  <si>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</si>
  <si>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</si>
  <si>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</si>
  <si>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</si>
  <si>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</si>
  <si>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</si>
  <si>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</si>
  <si>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</si>
  <si>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</si>
  <si>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</si>
  <si>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</si>
  <si>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</si>
  <si>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</si>
  <si>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</si>
  <si>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</si>
  <si>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</si>
  <si>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</si>
  <si>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</si>
  <si>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</si>
  <si>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</si>
  <si>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</si>
  <si>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</si>
  <si>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</si>
  <si>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</si>
  <si>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</si>
  <si>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</si>
  <si>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</si>
  <si>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</si>
  <si>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</si>
  <si>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</si>
  <si>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</si>
  <si>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</si>
  <si>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</si>
  <si>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</si>
  <si>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</si>
  <si>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</si>
  <si>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</si>
  <si>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</si>
  <si>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</si>
  <si>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</si>
  <si>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</si>
  <si>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</si>
  <si>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</si>
  <si>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</si>
  <si>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</si>
  <si>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</si>
  <si>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</si>
  <si>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</si>
  <si>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</si>
  <si>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</si>
  <si>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</si>
  <si>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</si>
  <si>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</si>
  <si>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</si>
  <si>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</si>
  <si>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</si>
  <si>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</si>
  <si>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</si>
  <si>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</si>
  <si>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</si>
  <si>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</si>
  <si>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</si>
  <si>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</si>
  <si>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</si>
  <si>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</si>
  <si>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</si>
  <si>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</si>
  <si>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</si>
  <si>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</si>
  <si>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</si>
  <si>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</si>
  <si>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</si>
  <si>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</si>
  <si>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</si>
  <si>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 xml:space="preserve"> (ініціали та прізвище)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</si>
  <si>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</si>
  <si>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</si>
  <si>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</si>
  <si>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</si>
  <si>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</si>
  <si>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</si>
  <si>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</si>
  <si>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</si>
  <si>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</si>
  <si>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</si>
  <si>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</si>
  <si>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Інші надходження спеціального фонду (розписати за видами надходжень)</t>
  </si>
  <si>
    <t>X</t>
  </si>
  <si>
    <t>Кошти, що передаються із загального фонду бюджету до бюджету розвитку (спеціального фонду)</t>
  </si>
  <si>
    <t>Капітальний ремонт інших об`єктів</t>
  </si>
  <si>
    <t>Реконструкція та реставрація інших об`єктів</t>
  </si>
  <si>
    <t>Реконструкція з добудовою нового корпусу ОКНП "Чернівецька обласна дитяча клінічна лікарня"      м. Чернівці (виготовлення ПКД)</t>
  </si>
  <si>
    <t>«Реконструкція приміщень будівлі літ. «Б» та літ. «А» з добудовою адміністративного корпусу, протирадіаційного укриття подвійного призначення, багаторівневого паркінгу в обласному комунальному некомерційному підприємстві «Чернівецький обласний госпіталь ветеранів війни» по вул. Фастівській, 20 в м. Чернівці, Чернівецької області»</t>
  </si>
  <si>
    <t>Реконструкція приміщень з добудовою відділення екстреної допомоги та біохімічної лабораторії ОКНП "Чернівецька лікарня швидкої медичної допомоги" по вул. Фастівська, 2 в м. Чернівці</t>
  </si>
  <si>
    <t>Капітальний ремонт відділення патології новонароджених та пульмонологічного в ОКНП "Чернівецька обласна дитяча клінічна лікарня" по вул. Руській, 207 А в                         м. Чернівці</t>
  </si>
  <si>
    <t>затрат</t>
  </si>
  <si>
    <t xml:space="preserve">formula=RC[-16]+RC[-8]                          </t>
  </si>
  <si>
    <t>Обсяг витрат на проведення капітального ремонту в медичних установах</t>
  </si>
  <si>
    <t>грн.</t>
  </si>
  <si>
    <t>Розпорядження ОДА (ОВА)</t>
  </si>
  <si>
    <t>Обсяг витрат на  виготовлення проектно-кошторисної документації</t>
  </si>
  <si>
    <t>Обсяг витрат для проведення реконструкції</t>
  </si>
  <si>
    <t>продукту</t>
  </si>
  <si>
    <t>кількість об`єктів, які планується реконструювати</t>
  </si>
  <si>
    <t>од.</t>
  </si>
  <si>
    <t>Кількість об`єктів на яких запалновано здійснити  капітальник ремонт</t>
  </si>
  <si>
    <t>Кількість об`єктів на яких заплановано здійснити виготовлення ПКД</t>
  </si>
  <si>
    <t>ефективності</t>
  </si>
  <si>
    <t>Середній обсяг витрат на 1 об'єкт, де заплановано здійснити реконструкцію</t>
  </si>
  <si>
    <t>Розрахунок</t>
  </si>
  <si>
    <t>Середній обсяг витрат на 1 об'єкт, де заплановано здійснити капітальний ремонт</t>
  </si>
  <si>
    <t>Середній обсяг витрат на виготовлення проєктно-кошторисної документації</t>
  </si>
  <si>
    <t>якості</t>
  </si>
  <si>
    <t>Ступінь готовності проведеного капітального ремонту на кінець звітного періоду</t>
  </si>
  <si>
    <t>відс.</t>
  </si>
  <si>
    <t>ступінь готовності ПКД</t>
  </si>
  <si>
    <t>Ступінь готовності проведеної реконструкції на кінець звітного періоду</t>
  </si>
  <si>
    <t>розрахунок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</si>
  <si>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</si>
  <si>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</si>
  <si>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</si>
  <si>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2023-2025</t>
  </si>
  <si>
    <t>Реконструкція приміщень будівель літ. Б та літ. А з добудовою адміністративного корпусу, протирадіаційного укриття подвійного призначення, багаторівневого паркінгу в обласному комунальному некомерційному підприємтсві "Чернівецький обласний  госпіталь ветеранів війни" по вул. Фастівській, 20 в м. Чернівці, Чернівецької області</t>
  </si>
  <si>
    <t>''Створення належних та безпечних умов для функціонування  закладів, а також зручності відвідування та перебування пацієнтів в установах.</t>
  </si>
  <si>
    <t>Забезпечення проведення реконструкції, капітального ремонту, реставраційних робіт та заходів щодо облаштування безпечних умов у медичних закладах області</t>
  </si>
  <si>
    <t>''Бюджетний кодекс України (зі змінами), Закон України "Про Державний бюджет України на 2025 рік", наказ Міністерства фінансів України від 26.08.2014 №836 "Про деякі питання запровадження програмно-цільового методу складання та виконання місцевих бюджетів", зареєстрований у Міністерстві юстиції України 10.09.2014 за №1103/25880 (зі зміами), наказ Міністерства фінансів України від 20.09.2017 №793 "Про затвердження складових Програмної класифікації видатків та кредитування місцевого бюджету" (зі змінами), Указ Президента України від 24.02.2022 №64/2022 "Про введення воєнного стану в Україні" (із змінами), постанова Кабінету Міністрів України від 11.03.2022 №252 "Деякі питання формування та виконання місцевих бюджетів у період воєнного стану" (із змінами), постанова Кабінету Міністрів України від 09.06.2021 №590 "Про затердження Порядку виконання повноважень Державною казначейською службою в особливому режимі в умовах воєнного стану" (із змінами), наказ Міністерства фінансів України від 06.06.2012 №687 "Про затвердження Інструкції з підготовки бюджетних запитів", зареєстрований у Міністерстві юстиції України 26.06.2012 за №1057/21369 (зі зміами), наказ Департаменту фінансів обласної державної адміністрації від 18.09.2015 №73-ОД "Про затвердження інструкції з підготовки бюджетних запитів (зі змінами).</t>
  </si>
  <si>
    <t>Підставою  видатків спеціального фонду на 2025 рік та на 2026-2027 роки   є заключення договорів підряду між Департаментом капітального будівництва та підрядною організацією,а також відповідно плану-графіку виконання робіт на 2025 рік. За результатами аналізу у 2023, 2024 роках були виконані будівельно монтажні роботи відповідно до виділених асигнувань по заздалегідь визначеним об’єктам. У 2024  році очікується максимально повне виконання робіт по о’єктах на які були передбачені та спрямовані кошти.</t>
  </si>
  <si>
    <t>(1)(5)</t>
  </si>
  <si>
    <t>Департамент капiтального будiвництва Чернiвецької обласної державної адмiнiстрацiї</t>
  </si>
  <si>
    <t>Керівник установи</t>
  </si>
  <si>
    <t>Керівник фінансової служби</t>
  </si>
  <si>
    <t>Гладюк М. Д.</t>
  </si>
  <si>
    <t>Візнюк М. І.</t>
  </si>
  <si>
    <t>04014252</t>
  </si>
  <si>
    <t>2410000000</t>
  </si>
  <si>
    <t>(грн)</t>
  </si>
  <si>
    <t>2023 рік (звіт)</t>
  </si>
  <si>
    <t>1) кредиторська заборгованість місцевого бюджету у 2023 році:</t>
  </si>
  <si>
    <t>Дебіторська заборгованість на 01.01.2023</t>
  </si>
  <si>
    <t>2024 рік (затверджено)</t>
  </si>
  <si>
    <t>2024 рік (план)</t>
  </si>
  <si>
    <t>2024 рік</t>
  </si>
  <si>
    <t>3) дебіторська заборгованість у 2023 - 2024 роках:</t>
  </si>
  <si>
    <t>Дебіторська заборгованість на 01.01.2024</t>
  </si>
  <si>
    <t>4) аналіз управління бюджетними зобов'язаннями та пропозиції щодо упорядкування бюджетних зобов'язань у 2024 році.</t>
  </si>
  <si>
    <t>внаслідок використання коштів спеціального фонду бюджету у 2023 році, та очікувані результати у 2024 році.</t>
  </si>
  <si>
    <t>1) надходження для виконання бюджетної програми у 2023 - 2025 роках:</t>
  </si>
  <si>
    <t>2025 рік (проект)</t>
  </si>
  <si>
    <t>1) видатки за кодами Економічної класифікації видатків бюджету у 2023 - 2025 роках:</t>
  </si>
  <si>
    <t>2) надання кредитів за кодами Класифікації кредитування бюджету у 2023 - 2025 роках:</t>
  </si>
  <si>
    <t>1) витрати за напрямами використання бюджетних коштів у 2023 - 2025 роках:</t>
  </si>
  <si>
    <t>1) результативні показники бюджетної програми у 2023 - 2025 роках:</t>
  </si>
  <si>
    <t>2025 рік</t>
  </si>
  <si>
    <t>1) місцеві/регіональні програми, які виконуються в межах бюджетної програми у 2023 - 2025 роках:</t>
  </si>
  <si>
    <t>14. Бюджетні зобов’язання у 2023 - 2025 роках:</t>
  </si>
  <si>
    <t xml:space="preserve">2) кредиторська заборгованість місцевого бюджету у 2024 - 2025 роках: </t>
  </si>
  <si>
    <t>Очікувана дебіторська заборгованость  на 01.01.2025</t>
  </si>
  <si>
    <t>2026 рік (прогноз)</t>
  </si>
  <si>
    <t>2026 рік</t>
  </si>
  <si>
    <t>БЮДЖЕТНИЙ ЗАПИТ НА 2025-2027 РОКИ індивідуальний (Форма 2025-2)</t>
  </si>
  <si>
    <t>4. Мета та завдання бюджетної програми на 2025 - 2027 роки</t>
  </si>
  <si>
    <t>2) надходження для виконання бюджетної програми  у 2026 - 2027 роках:</t>
  </si>
  <si>
    <t>2027 рік (прогноз)</t>
  </si>
  <si>
    <t>3) видатки за кодами Економічної класифікації видатків бюджету у 2026 - 2027 роках:</t>
  </si>
  <si>
    <t>4) надання кредитів за кодами Класифікації кредитування бюджету у 2026 - 2027 роках:</t>
  </si>
  <si>
    <t>2) витрати за напрямами використання бюджетних коштів у 2026 - 2027 роках:</t>
  </si>
  <si>
    <t>2) результативні показники бюджетної програми у 2026 - 2027 роках:</t>
  </si>
  <si>
    <t xml:space="preserve">2027 рік </t>
  </si>
  <si>
    <t>2) місцеві/регіональні програми, які виконуються в межах бюджетної програми у 2026 - 2027 роках:</t>
  </si>
  <si>
    <t>12. Об’єкти, які виконуються в межах бюджетної програми за рахунок коштів бюджету розвитку у 2023 - 2027 роках:</t>
  </si>
  <si>
    <t>13. Аналіз результатів, досягнутих внаслідок використання коштів загального фонду бюджету у 2023 році, очікувані результати у 
2024 році, обґрунтування необхідності передбачення витрат кредитів на 2025 - 2027 роки</t>
  </si>
  <si>
    <t xml:space="preserve"> 15. Підстави та обґрунтування видатків спеціального фонду на 2025 рік та на 2026 - 2027 роки за рахунок надходжень до спеціального фонду, аналіз результатів, досягнутих </t>
  </si>
  <si>
    <t>(1)(5)(1)(2)(1)(7)(0)</t>
  </si>
  <si>
    <t>(2)(1)(7)(0)</t>
  </si>
  <si>
    <t>(0)(7)(6)(3)</t>
  </si>
  <si>
    <t>Будівництво1 закладів охорони здоров`я</t>
  </si>
  <si>
    <t>(1)(5)(1)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</si>
</sst>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3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right" vertical="center" wrapText="1"/>
    </xf>
    <xf numFmtId="3" fontId="0" fillId="0" borderId="6" xfId="0" applyNumberForma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0" fillId="0" borderId="6" xfId="0" applyNumberForma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3" fontId="0" fillId="0" borderId="3" xfId="0" applyNumberFormat="1" applyBorder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12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5" fillId="0" borderId="7" xfId="0" applyFont="1" applyBorder="1" applyAlignment="1">
      <alignment horizontal="center" vertical="center"/>
    </xf>
    <xf numFmtId="0" fontId="2" fillId="0" borderId="0" xfId="0" quotePrefix="1" applyFont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4" fillId="0" borderId="5" xfId="0" quotePrefix="1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8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16" fillId="0" borderId="6" xfId="0" applyFont="1" applyBorder="1" applyAlignment="1">
      <alignment horizontal="left" vertical="center" wrapText="1"/>
    </xf>
    <xf numFmtId="0" fontId="0" fillId="0" borderId="2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10" fillId="0" borderId="5" xfId="0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11" fillId="0" borderId="5" xfId="0" quotePrefix="1" applyFont="1" applyBorder="1" applyAlignment="1">
      <alignment horizontal="left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Звичайний" xfId="0" builtinId="0"/>
  </cellStyles>
  <dxfs count="7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249"/>
  <sheetViews>
    <sheetView tabSelected="1" topLeftCell="A213" zoomScaleNormal="100" workbookViewId="0"/>
  </sheetViews>
  <sheetFormatPr defaultRowHeight="12.75" x14ac:dyDescent="0.2"/>
  <cols>
    <col min="1" max="78" width="2.85546875" customWidth="1"/>
    <col min="79" max="79" width="4" hidden="1" customWidth="1"/>
  </cols>
  <sheetData>
    <row r="1" spans="1:79" ht="57.7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26" t="s">
        <v>115</v>
      </c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</row>
    <row r="2" spans="1:79" ht="14.25" customHeight="1" x14ac:dyDescent="0.2">
      <c r="A2" s="127" t="s">
        <v>245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</row>
    <row r="4" spans="1:79" ht="28.5" customHeight="1" x14ac:dyDescent="0.2">
      <c r="A4" s="11" t="s">
        <v>159</v>
      </c>
      <c r="B4" s="124" t="s">
        <v>214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8"/>
      <c r="AH4" s="118" t="s">
        <v>213</v>
      </c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8"/>
      <c r="AT4" s="120" t="s">
        <v>219</v>
      </c>
      <c r="AU4" s="118"/>
      <c r="AV4" s="118"/>
      <c r="AW4" s="118"/>
      <c r="AX4" s="118"/>
      <c r="AY4" s="118"/>
      <c r="AZ4" s="118"/>
      <c r="BA4" s="118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 x14ac:dyDescent="0.2">
      <c r="A5" s="125" t="s">
        <v>0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  <c r="AD5" s="125"/>
      <c r="AE5" s="125"/>
      <c r="AF5" s="125"/>
      <c r="AG5" s="7"/>
      <c r="AH5" s="121" t="s">
        <v>161</v>
      </c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7"/>
      <c r="AT5" s="121" t="s">
        <v>157</v>
      </c>
      <c r="AU5" s="121"/>
      <c r="AV5" s="121"/>
      <c r="AW5" s="121"/>
      <c r="AX5" s="121"/>
      <c r="AY5" s="121"/>
      <c r="AZ5" s="121"/>
      <c r="BA5" s="121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 x14ac:dyDescent="0.2">
      <c r="BE6" s="14"/>
      <c r="BF6" s="14"/>
      <c r="BG6" s="14"/>
      <c r="BH6" s="14"/>
      <c r="BI6" s="14"/>
      <c r="BJ6" s="14"/>
      <c r="BK6" s="14"/>
      <c r="BL6" s="14"/>
    </row>
    <row r="7" spans="1:79" ht="28.5" customHeight="1" x14ac:dyDescent="0.2">
      <c r="A7" s="11" t="s">
        <v>162</v>
      </c>
      <c r="B7" s="124" t="s">
        <v>214</v>
      </c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8"/>
      <c r="AH7" s="118" t="s">
        <v>262</v>
      </c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5"/>
      <c r="BC7" s="120" t="s">
        <v>219</v>
      </c>
      <c r="BD7" s="118"/>
      <c r="BE7" s="118"/>
      <c r="BF7" s="118"/>
      <c r="BG7" s="118"/>
      <c r="BH7" s="118"/>
      <c r="BI7" s="118"/>
      <c r="BJ7" s="118"/>
      <c r="BK7" s="15"/>
      <c r="BL7" s="12"/>
      <c r="BP7" s="15"/>
      <c r="BQ7" s="15"/>
      <c r="BR7" s="15"/>
      <c r="BS7" s="15"/>
      <c r="BT7" s="15"/>
      <c r="BU7" s="15"/>
      <c r="BV7" s="15"/>
      <c r="BW7" s="15"/>
    </row>
    <row r="8" spans="1:79" ht="24" customHeight="1" x14ac:dyDescent="0.2">
      <c r="A8" s="125" t="s">
        <v>155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  <c r="AD8" s="125"/>
      <c r="AE8" s="125"/>
      <c r="AF8" s="125"/>
      <c r="AG8" s="7"/>
      <c r="AH8" s="121" t="s">
        <v>163</v>
      </c>
      <c r="AI8" s="121"/>
      <c r="AJ8" s="121"/>
      <c r="AK8" s="121"/>
      <c r="AL8" s="121"/>
      <c r="AM8" s="121"/>
      <c r="AN8" s="121"/>
      <c r="AO8" s="121"/>
      <c r="AP8" s="121"/>
      <c r="AQ8" s="121"/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3"/>
      <c r="BC8" s="121" t="s">
        <v>157</v>
      </c>
      <c r="BD8" s="121"/>
      <c r="BE8" s="121"/>
      <c r="BF8" s="121"/>
      <c r="BG8" s="121"/>
      <c r="BH8" s="121"/>
      <c r="BI8" s="121"/>
      <c r="BJ8" s="121"/>
      <c r="BK8" s="13"/>
      <c r="BL8" s="13"/>
      <c r="BP8" s="13"/>
      <c r="BQ8" s="13"/>
      <c r="BR8" s="13"/>
      <c r="BS8" s="13"/>
      <c r="BT8" s="13"/>
      <c r="BU8" s="13"/>
      <c r="BV8" s="13"/>
      <c r="BW8" s="13"/>
    </row>
    <row r="10" spans="1:79" ht="14.25" customHeight="1" x14ac:dyDescent="0.2">
      <c r="A10" s="11" t="s">
        <v>164</v>
      </c>
      <c r="B10" s="118" t="s">
        <v>258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N10" s="118" t="s">
        <v>259</v>
      </c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5"/>
      <c r="AA10" s="118" t="s">
        <v>260</v>
      </c>
      <c r="AB10" s="118"/>
      <c r="AC10" s="118"/>
      <c r="AD10" s="118"/>
      <c r="AE10" s="118"/>
      <c r="AF10" s="118"/>
      <c r="AG10" s="118"/>
      <c r="AH10" s="118"/>
      <c r="AI10" s="118"/>
      <c r="AJ10" s="15"/>
      <c r="AK10" s="119" t="s">
        <v>261</v>
      </c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4"/>
      <c r="BD10" s="64"/>
      <c r="BE10" s="64"/>
      <c r="BF10" s="64"/>
      <c r="BG10" s="64"/>
      <c r="BH10" s="64"/>
      <c r="BI10" s="64"/>
      <c r="BJ10" s="64"/>
      <c r="BK10" s="19"/>
      <c r="BL10" s="120" t="s">
        <v>220</v>
      </c>
      <c r="BM10" s="118"/>
      <c r="BN10" s="118"/>
      <c r="BO10" s="118"/>
      <c r="BP10" s="118"/>
      <c r="BQ10" s="118"/>
      <c r="BR10" s="118"/>
      <c r="BS10" s="118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 x14ac:dyDescent="0.2">
      <c r="B11" s="121" t="s">
        <v>165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N11" s="121" t="s">
        <v>167</v>
      </c>
      <c r="O11" s="121"/>
      <c r="P11" s="121"/>
      <c r="Q11" s="121"/>
      <c r="R11" s="121"/>
      <c r="S11" s="121"/>
      <c r="T11" s="121"/>
      <c r="U11" s="121"/>
      <c r="V11" s="121"/>
      <c r="W11" s="121"/>
      <c r="X11" s="121"/>
      <c r="Y11" s="121"/>
      <c r="Z11" s="13"/>
      <c r="AA11" s="122" t="s">
        <v>168</v>
      </c>
      <c r="AB11" s="122"/>
      <c r="AC11" s="122"/>
      <c r="AD11" s="122"/>
      <c r="AE11" s="122"/>
      <c r="AF11" s="122"/>
      <c r="AG11" s="122"/>
      <c r="AH11" s="122"/>
      <c r="AI11" s="122"/>
      <c r="AJ11" s="13"/>
      <c r="AK11" s="123" t="s">
        <v>166</v>
      </c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8"/>
      <c r="BL11" s="121" t="s">
        <v>158</v>
      </c>
      <c r="BM11" s="121"/>
      <c r="BN11" s="121"/>
      <c r="BO11" s="121"/>
      <c r="BP11" s="121"/>
      <c r="BQ11" s="121"/>
      <c r="BR11" s="121"/>
      <c r="BS11" s="121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 x14ac:dyDescent="0.2">
      <c r="A13" s="70" t="s">
        <v>246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</row>
    <row r="14" spans="1:79" ht="14.25" customHeight="1" x14ac:dyDescent="0.2">
      <c r="A14" s="70" t="s">
        <v>148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</row>
    <row r="15" spans="1:79" ht="15" customHeight="1" x14ac:dyDescent="0.2">
      <c r="A15" s="66" t="s">
        <v>209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</row>
    <row r="16" spans="1:79" ht="1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 x14ac:dyDescent="0.25">
      <c r="A17" s="117" t="s">
        <v>149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  <c r="BE17" s="117"/>
      <c r="BF17" s="117"/>
      <c r="BG17" s="117"/>
      <c r="BH17" s="117"/>
      <c r="BI17" s="117"/>
      <c r="BJ17" s="117"/>
      <c r="BK17" s="117"/>
      <c r="BL17" s="117"/>
      <c r="BM17" s="117"/>
      <c r="BN17" s="117"/>
      <c r="BO17" s="117"/>
      <c r="BP17" s="117"/>
      <c r="BQ17" s="117"/>
      <c r="BR17" s="117"/>
      <c r="BS17" s="117"/>
      <c r="BT17" s="117"/>
      <c r="BU17" s="117"/>
      <c r="BV17" s="117"/>
      <c r="BW17" s="117"/>
      <c r="BX17" s="117"/>
      <c r="BY17" s="117"/>
    </row>
    <row r="18" spans="1:79" ht="15" customHeight="1" x14ac:dyDescent="0.2">
      <c r="A18" s="66" t="s">
        <v>210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</row>
    <row r="19" spans="1:79" ht="1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 x14ac:dyDescent="0.2">
      <c r="A20" s="70" t="s">
        <v>150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</row>
    <row r="21" spans="1:79" ht="90" customHeight="1" x14ac:dyDescent="0.2">
      <c r="A21" s="66" t="s">
        <v>211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</row>
    <row r="22" spans="1:79" ht="1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 x14ac:dyDescent="0.2">
      <c r="A23" s="70" t="s">
        <v>151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</row>
    <row r="24" spans="1:79" ht="14.25" customHeight="1" x14ac:dyDescent="0.2">
      <c r="A24" s="70" t="s">
        <v>232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</row>
    <row r="25" spans="1:79" ht="15" customHeight="1" x14ac:dyDescent="0.2">
      <c r="A25" s="76" t="s">
        <v>221</v>
      </c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6"/>
      <c r="AG25" s="76"/>
      <c r="AH25" s="76"/>
      <c r="AI25" s="76"/>
      <c r="AJ25" s="76"/>
      <c r="AK25" s="76"/>
      <c r="AL25" s="76"/>
      <c r="AM25" s="76"/>
      <c r="AN25" s="76"/>
      <c r="AO25" s="76"/>
      <c r="AP25" s="76"/>
      <c r="AQ25" s="76"/>
      <c r="AR25" s="76"/>
      <c r="AS25" s="76"/>
      <c r="AT25" s="76"/>
      <c r="AU25" s="76"/>
      <c r="AV25" s="76"/>
      <c r="AW25" s="76"/>
      <c r="AX25" s="76"/>
      <c r="AY25" s="76"/>
      <c r="AZ25" s="76"/>
      <c r="BA25" s="76"/>
      <c r="BB25" s="76"/>
      <c r="BC25" s="76"/>
      <c r="BD25" s="76"/>
      <c r="BE25" s="76"/>
      <c r="BF25" s="76"/>
      <c r="BG25" s="76"/>
      <c r="BH25" s="76"/>
      <c r="BI25" s="76"/>
      <c r="BJ25" s="76"/>
      <c r="BK25" s="76"/>
      <c r="BL25" s="76"/>
      <c r="BM25" s="76"/>
      <c r="BN25" s="76"/>
      <c r="BO25" s="76"/>
      <c r="BP25" s="76"/>
      <c r="BQ25" s="76"/>
      <c r="BR25" s="76"/>
      <c r="BS25" s="76"/>
      <c r="BT25" s="76"/>
      <c r="BU25" s="76"/>
      <c r="BV25" s="76"/>
      <c r="BW25" s="76"/>
      <c r="BX25" s="76"/>
      <c r="BY25" s="76"/>
    </row>
    <row r="26" spans="1:79" ht="23.1" customHeight="1" x14ac:dyDescent="0.2">
      <c r="A26" s="83" t="s">
        <v>2</v>
      </c>
      <c r="B26" s="84"/>
      <c r="C26" s="84"/>
      <c r="D26" s="85"/>
      <c r="E26" s="83" t="s">
        <v>19</v>
      </c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46" t="s">
        <v>222</v>
      </c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 t="s">
        <v>225</v>
      </c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 t="s">
        <v>233</v>
      </c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</row>
    <row r="27" spans="1:79" ht="54.75" customHeight="1" x14ac:dyDescent="0.2">
      <c r="A27" s="86"/>
      <c r="B27" s="87"/>
      <c r="C27" s="87"/>
      <c r="D27" s="88"/>
      <c r="E27" s="86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79" t="s">
        <v>4</v>
      </c>
      <c r="V27" s="80"/>
      <c r="W27" s="80"/>
      <c r="X27" s="80"/>
      <c r="Y27" s="81"/>
      <c r="Z27" s="79" t="s">
        <v>3</v>
      </c>
      <c r="AA27" s="80"/>
      <c r="AB27" s="80"/>
      <c r="AC27" s="80"/>
      <c r="AD27" s="81"/>
      <c r="AE27" s="102" t="s">
        <v>116</v>
      </c>
      <c r="AF27" s="103"/>
      <c r="AG27" s="103"/>
      <c r="AH27" s="104"/>
      <c r="AI27" s="79" t="s">
        <v>5</v>
      </c>
      <c r="AJ27" s="80"/>
      <c r="AK27" s="80"/>
      <c r="AL27" s="80"/>
      <c r="AM27" s="81"/>
      <c r="AN27" s="79" t="s">
        <v>4</v>
      </c>
      <c r="AO27" s="80"/>
      <c r="AP27" s="80"/>
      <c r="AQ27" s="80"/>
      <c r="AR27" s="81"/>
      <c r="AS27" s="79" t="s">
        <v>3</v>
      </c>
      <c r="AT27" s="80"/>
      <c r="AU27" s="80"/>
      <c r="AV27" s="80"/>
      <c r="AW27" s="81"/>
      <c r="AX27" s="102" t="s">
        <v>116</v>
      </c>
      <c r="AY27" s="103"/>
      <c r="AZ27" s="103"/>
      <c r="BA27" s="104"/>
      <c r="BB27" s="79" t="s">
        <v>96</v>
      </c>
      <c r="BC27" s="80"/>
      <c r="BD27" s="80"/>
      <c r="BE27" s="80"/>
      <c r="BF27" s="81"/>
      <c r="BG27" s="79" t="s">
        <v>4</v>
      </c>
      <c r="BH27" s="80"/>
      <c r="BI27" s="80"/>
      <c r="BJ27" s="80"/>
      <c r="BK27" s="81"/>
      <c r="BL27" s="79" t="s">
        <v>3</v>
      </c>
      <c r="BM27" s="80"/>
      <c r="BN27" s="80"/>
      <c r="BO27" s="80"/>
      <c r="BP27" s="81"/>
      <c r="BQ27" s="102" t="s">
        <v>116</v>
      </c>
      <c r="BR27" s="103"/>
      <c r="BS27" s="103"/>
      <c r="BT27" s="104"/>
      <c r="BU27" s="79" t="s">
        <v>97</v>
      </c>
      <c r="BV27" s="80"/>
      <c r="BW27" s="80"/>
      <c r="BX27" s="80"/>
      <c r="BY27" s="81"/>
    </row>
    <row r="28" spans="1:79" ht="15" customHeight="1" x14ac:dyDescent="0.2">
      <c r="A28" s="79">
        <v>1</v>
      </c>
      <c r="B28" s="80"/>
      <c r="C28" s="80"/>
      <c r="D28" s="81"/>
      <c r="E28" s="79">
        <v>2</v>
      </c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79">
        <v>3</v>
      </c>
      <c r="V28" s="80"/>
      <c r="W28" s="80"/>
      <c r="X28" s="80"/>
      <c r="Y28" s="81"/>
      <c r="Z28" s="79">
        <v>4</v>
      </c>
      <c r="AA28" s="80"/>
      <c r="AB28" s="80"/>
      <c r="AC28" s="80"/>
      <c r="AD28" s="81"/>
      <c r="AE28" s="79">
        <v>5</v>
      </c>
      <c r="AF28" s="80"/>
      <c r="AG28" s="80"/>
      <c r="AH28" s="81"/>
      <c r="AI28" s="79">
        <v>6</v>
      </c>
      <c r="AJ28" s="80"/>
      <c r="AK28" s="80"/>
      <c r="AL28" s="80"/>
      <c r="AM28" s="81"/>
      <c r="AN28" s="79">
        <v>7</v>
      </c>
      <c r="AO28" s="80"/>
      <c r="AP28" s="80"/>
      <c r="AQ28" s="80"/>
      <c r="AR28" s="81"/>
      <c r="AS28" s="79">
        <v>8</v>
      </c>
      <c r="AT28" s="80"/>
      <c r="AU28" s="80"/>
      <c r="AV28" s="80"/>
      <c r="AW28" s="81"/>
      <c r="AX28" s="79">
        <v>9</v>
      </c>
      <c r="AY28" s="80"/>
      <c r="AZ28" s="80"/>
      <c r="BA28" s="81"/>
      <c r="BB28" s="79">
        <v>10</v>
      </c>
      <c r="BC28" s="80"/>
      <c r="BD28" s="80"/>
      <c r="BE28" s="80"/>
      <c r="BF28" s="81"/>
      <c r="BG28" s="79">
        <v>11</v>
      </c>
      <c r="BH28" s="80"/>
      <c r="BI28" s="80"/>
      <c r="BJ28" s="80"/>
      <c r="BK28" s="81"/>
      <c r="BL28" s="79">
        <v>12</v>
      </c>
      <c r="BM28" s="80"/>
      <c r="BN28" s="80"/>
      <c r="BO28" s="80"/>
      <c r="BP28" s="81"/>
      <c r="BQ28" s="79">
        <v>13</v>
      </c>
      <c r="BR28" s="80"/>
      <c r="BS28" s="80"/>
      <c r="BT28" s="81"/>
      <c r="BU28" s="79">
        <v>14</v>
      </c>
      <c r="BV28" s="80"/>
      <c r="BW28" s="80"/>
      <c r="BX28" s="80"/>
      <c r="BY28" s="81"/>
    </row>
    <row r="29" spans="1:79" ht="13.5" hidden="1" customHeight="1" x14ac:dyDescent="0.2">
      <c r="A29" s="93" t="s">
        <v>56</v>
      </c>
      <c r="B29" s="94"/>
      <c r="C29" s="94"/>
      <c r="D29" s="95"/>
      <c r="E29" s="93" t="s">
        <v>57</v>
      </c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3" t="s">
        <v>65</v>
      </c>
      <c r="V29" s="94"/>
      <c r="W29" s="94"/>
      <c r="X29" s="94"/>
      <c r="Y29" s="95"/>
      <c r="Z29" s="93" t="s">
        <v>66</v>
      </c>
      <c r="AA29" s="94"/>
      <c r="AB29" s="94"/>
      <c r="AC29" s="94"/>
      <c r="AD29" s="95"/>
      <c r="AE29" s="93" t="s">
        <v>91</v>
      </c>
      <c r="AF29" s="94"/>
      <c r="AG29" s="94"/>
      <c r="AH29" s="95"/>
      <c r="AI29" s="99" t="s">
        <v>170</v>
      </c>
      <c r="AJ29" s="100"/>
      <c r="AK29" s="100"/>
      <c r="AL29" s="100"/>
      <c r="AM29" s="101"/>
      <c r="AN29" s="93" t="s">
        <v>67</v>
      </c>
      <c r="AO29" s="94"/>
      <c r="AP29" s="94"/>
      <c r="AQ29" s="94"/>
      <c r="AR29" s="95"/>
      <c r="AS29" s="93" t="s">
        <v>68</v>
      </c>
      <c r="AT29" s="94"/>
      <c r="AU29" s="94"/>
      <c r="AV29" s="94"/>
      <c r="AW29" s="95"/>
      <c r="AX29" s="93" t="s">
        <v>92</v>
      </c>
      <c r="AY29" s="94"/>
      <c r="AZ29" s="94"/>
      <c r="BA29" s="95"/>
      <c r="BB29" s="99" t="s">
        <v>170</v>
      </c>
      <c r="BC29" s="100"/>
      <c r="BD29" s="100"/>
      <c r="BE29" s="100"/>
      <c r="BF29" s="101"/>
      <c r="BG29" s="93" t="s">
        <v>58</v>
      </c>
      <c r="BH29" s="94"/>
      <c r="BI29" s="94"/>
      <c r="BJ29" s="94"/>
      <c r="BK29" s="95"/>
      <c r="BL29" s="93" t="s">
        <v>59</v>
      </c>
      <c r="BM29" s="94"/>
      <c r="BN29" s="94"/>
      <c r="BO29" s="94"/>
      <c r="BP29" s="95"/>
      <c r="BQ29" s="93" t="s">
        <v>93</v>
      </c>
      <c r="BR29" s="94"/>
      <c r="BS29" s="94"/>
      <c r="BT29" s="95"/>
      <c r="BU29" s="99" t="s">
        <v>170</v>
      </c>
      <c r="BV29" s="100"/>
      <c r="BW29" s="100"/>
      <c r="BX29" s="100"/>
      <c r="BY29" s="101"/>
      <c r="CA29" t="s">
        <v>21</v>
      </c>
    </row>
    <row r="30" spans="1:79" s="4" customFormat="1" ht="25.5" customHeight="1" x14ac:dyDescent="0.2">
      <c r="A30" s="40"/>
      <c r="B30" s="41"/>
      <c r="C30" s="41"/>
      <c r="D30" s="42"/>
      <c r="E30" s="37" t="s">
        <v>172</v>
      </c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9"/>
      <c r="U30" s="53" t="s">
        <v>173</v>
      </c>
      <c r="V30" s="53"/>
      <c r="W30" s="53"/>
      <c r="X30" s="53"/>
      <c r="Y30" s="53"/>
      <c r="Z30" s="53">
        <v>11229223</v>
      </c>
      <c r="AA30" s="53"/>
      <c r="AB30" s="53"/>
      <c r="AC30" s="53"/>
      <c r="AD30" s="53"/>
      <c r="AE30" s="57">
        <v>11229223</v>
      </c>
      <c r="AF30" s="58"/>
      <c r="AG30" s="58"/>
      <c r="AH30" s="59"/>
      <c r="AI30" s="57">
        <f>IF(ISNUMBER(U30),U30,0)+IF(ISNUMBER(Z30),Z30,0)</f>
        <v>11229223</v>
      </c>
      <c r="AJ30" s="58"/>
      <c r="AK30" s="58"/>
      <c r="AL30" s="58"/>
      <c r="AM30" s="59"/>
      <c r="AN30" s="57" t="s">
        <v>173</v>
      </c>
      <c r="AO30" s="58"/>
      <c r="AP30" s="58"/>
      <c r="AQ30" s="58"/>
      <c r="AR30" s="59"/>
      <c r="AS30" s="57">
        <v>50000000</v>
      </c>
      <c r="AT30" s="58"/>
      <c r="AU30" s="58"/>
      <c r="AV30" s="58"/>
      <c r="AW30" s="59"/>
      <c r="AX30" s="57">
        <v>50000000</v>
      </c>
      <c r="AY30" s="58"/>
      <c r="AZ30" s="58"/>
      <c r="BA30" s="59"/>
      <c r="BB30" s="57">
        <f>IF(ISNUMBER(AN30),AN30,0)+IF(ISNUMBER(AS30),AS30,0)</f>
        <v>50000000</v>
      </c>
      <c r="BC30" s="58"/>
      <c r="BD30" s="58"/>
      <c r="BE30" s="58"/>
      <c r="BF30" s="59"/>
      <c r="BG30" s="57" t="s">
        <v>173</v>
      </c>
      <c r="BH30" s="58"/>
      <c r="BI30" s="58"/>
      <c r="BJ30" s="58"/>
      <c r="BK30" s="59"/>
      <c r="BL30" s="57">
        <v>50000000</v>
      </c>
      <c r="BM30" s="58"/>
      <c r="BN30" s="58"/>
      <c r="BO30" s="58"/>
      <c r="BP30" s="59"/>
      <c r="BQ30" s="57">
        <v>50000000</v>
      </c>
      <c r="BR30" s="58"/>
      <c r="BS30" s="58"/>
      <c r="BT30" s="59"/>
      <c r="BU30" s="57">
        <f>IF(ISNUMBER(BG30),BG30,0)+IF(ISNUMBER(BL30),BL30,0)</f>
        <v>50000000</v>
      </c>
      <c r="BV30" s="58"/>
      <c r="BW30" s="58"/>
      <c r="BX30" s="58"/>
      <c r="BY30" s="59"/>
      <c r="CA30" s="4" t="s">
        <v>22</v>
      </c>
    </row>
    <row r="31" spans="1:79" s="4" customFormat="1" ht="38.25" customHeight="1" x14ac:dyDescent="0.2">
      <c r="A31" s="40">
        <v>602400</v>
      </c>
      <c r="B31" s="41"/>
      <c r="C31" s="41"/>
      <c r="D31" s="42"/>
      <c r="E31" s="37" t="s">
        <v>174</v>
      </c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9"/>
      <c r="U31" s="53" t="s">
        <v>173</v>
      </c>
      <c r="V31" s="53"/>
      <c r="W31" s="53"/>
      <c r="X31" s="53"/>
      <c r="Y31" s="53"/>
      <c r="Z31" s="53">
        <v>11229223</v>
      </c>
      <c r="AA31" s="53"/>
      <c r="AB31" s="53"/>
      <c r="AC31" s="53"/>
      <c r="AD31" s="53"/>
      <c r="AE31" s="57">
        <v>11229223</v>
      </c>
      <c r="AF31" s="58"/>
      <c r="AG31" s="58"/>
      <c r="AH31" s="59"/>
      <c r="AI31" s="57">
        <f>IF(ISNUMBER(U31),U31,0)+IF(ISNUMBER(Z31),Z31,0)</f>
        <v>11229223</v>
      </c>
      <c r="AJ31" s="58"/>
      <c r="AK31" s="58"/>
      <c r="AL31" s="58"/>
      <c r="AM31" s="59"/>
      <c r="AN31" s="57" t="s">
        <v>173</v>
      </c>
      <c r="AO31" s="58"/>
      <c r="AP31" s="58"/>
      <c r="AQ31" s="58"/>
      <c r="AR31" s="59"/>
      <c r="AS31" s="57">
        <v>50000000</v>
      </c>
      <c r="AT31" s="58"/>
      <c r="AU31" s="58"/>
      <c r="AV31" s="58"/>
      <c r="AW31" s="59"/>
      <c r="AX31" s="57">
        <v>50000000</v>
      </c>
      <c r="AY31" s="58"/>
      <c r="AZ31" s="58"/>
      <c r="BA31" s="59"/>
      <c r="BB31" s="57">
        <f>IF(ISNUMBER(AN31),AN31,0)+IF(ISNUMBER(AS31),AS31,0)</f>
        <v>50000000</v>
      </c>
      <c r="BC31" s="58"/>
      <c r="BD31" s="58"/>
      <c r="BE31" s="58"/>
      <c r="BF31" s="59"/>
      <c r="BG31" s="57" t="s">
        <v>173</v>
      </c>
      <c r="BH31" s="58"/>
      <c r="BI31" s="58"/>
      <c r="BJ31" s="58"/>
      <c r="BK31" s="59"/>
      <c r="BL31" s="57">
        <v>50000000</v>
      </c>
      <c r="BM31" s="58"/>
      <c r="BN31" s="58"/>
      <c r="BO31" s="58"/>
      <c r="BP31" s="59"/>
      <c r="BQ31" s="57">
        <v>50000000</v>
      </c>
      <c r="BR31" s="58"/>
      <c r="BS31" s="58"/>
      <c r="BT31" s="59"/>
      <c r="BU31" s="57">
        <f>IF(ISNUMBER(BG31),BG31,0)+IF(ISNUMBER(BL31),BL31,0)</f>
        <v>50000000</v>
      </c>
      <c r="BV31" s="58"/>
      <c r="BW31" s="58"/>
      <c r="BX31" s="58"/>
      <c r="BY31" s="59"/>
    </row>
    <row r="32" spans="1:79" s="6" customFormat="1" ht="12.75" customHeight="1" x14ac:dyDescent="0.2">
      <c r="A32" s="33"/>
      <c r="B32" s="34"/>
      <c r="C32" s="34"/>
      <c r="D32" s="35"/>
      <c r="E32" s="30" t="s">
        <v>147</v>
      </c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2"/>
      <c r="U32" s="51">
        <v>0</v>
      </c>
      <c r="V32" s="51"/>
      <c r="W32" s="51"/>
      <c r="X32" s="51"/>
      <c r="Y32" s="51"/>
      <c r="Z32" s="51">
        <v>11229223</v>
      </c>
      <c r="AA32" s="51"/>
      <c r="AB32" s="51"/>
      <c r="AC32" s="51"/>
      <c r="AD32" s="51"/>
      <c r="AE32" s="54">
        <v>11229223</v>
      </c>
      <c r="AF32" s="55"/>
      <c r="AG32" s="55"/>
      <c r="AH32" s="56"/>
      <c r="AI32" s="54">
        <f>IF(ISNUMBER(U32),U32,0)+IF(ISNUMBER(Z32),Z32,0)</f>
        <v>11229223</v>
      </c>
      <c r="AJ32" s="55"/>
      <c r="AK32" s="55"/>
      <c r="AL32" s="55"/>
      <c r="AM32" s="56"/>
      <c r="AN32" s="54">
        <v>0</v>
      </c>
      <c r="AO32" s="55"/>
      <c r="AP32" s="55"/>
      <c r="AQ32" s="55"/>
      <c r="AR32" s="56"/>
      <c r="AS32" s="54">
        <v>50000000</v>
      </c>
      <c r="AT32" s="55"/>
      <c r="AU32" s="55"/>
      <c r="AV32" s="55"/>
      <c r="AW32" s="56"/>
      <c r="AX32" s="54">
        <v>50000000</v>
      </c>
      <c r="AY32" s="55"/>
      <c r="AZ32" s="55"/>
      <c r="BA32" s="56"/>
      <c r="BB32" s="54">
        <f>IF(ISNUMBER(AN32),AN32,0)+IF(ISNUMBER(AS32),AS32,0)</f>
        <v>50000000</v>
      </c>
      <c r="BC32" s="55"/>
      <c r="BD32" s="55"/>
      <c r="BE32" s="55"/>
      <c r="BF32" s="56"/>
      <c r="BG32" s="54">
        <v>0</v>
      </c>
      <c r="BH32" s="55"/>
      <c r="BI32" s="55"/>
      <c r="BJ32" s="55"/>
      <c r="BK32" s="56"/>
      <c r="BL32" s="54">
        <v>50000000</v>
      </c>
      <c r="BM32" s="55"/>
      <c r="BN32" s="55"/>
      <c r="BO32" s="55"/>
      <c r="BP32" s="56"/>
      <c r="BQ32" s="54">
        <v>50000000</v>
      </c>
      <c r="BR32" s="55"/>
      <c r="BS32" s="55"/>
      <c r="BT32" s="56"/>
      <c r="BU32" s="54">
        <f>IF(ISNUMBER(BG32),BG32,0)+IF(ISNUMBER(BL32),BL32,0)</f>
        <v>50000000</v>
      </c>
      <c r="BV32" s="55"/>
      <c r="BW32" s="55"/>
      <c r="BX32" s="55"/>
      <c r="BY32" s="56"/>
    </row>
    <row r="34" spans="1:79" ht="14.25" customHeight="1" x14ac:dyDescent="0.2">
      <c r="A34" s="70" t="s">
        <v>247</v>
      </c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</row>
    <row r="35" spans="1:79" ht="15" customHeight="1" x14ac:dyDescent="0.2">
      <c r="A35" s="82" t="s">
        <v>221</v>
      </c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  <c r="AX35" s="82"/>
      <c r="AY35" s="82"/>
      <c r="AZ35" s="82"/>
      <c r="BA35" s="82"/>
      <c r="BB35" s="82"/>
      <c r="BC35" s="82"/>
      <c r="BD35" s="82"/>
      <c r="BE35" s="82"/>
      <c r="BF35" s="82"/>
      <c r="BG35" s="82"/>
      <c r="BH35" s="82"/>
      <c r="BI35" s="82"/>
      <c r="BJ35" s="82"/>
      <c r="BK35" s="82"/>
    </row>
    <row r="36" spans="1:79" ht="22.5" customHeight="1" x14ac:dyDescent="0.2">
      <c r="A36" s="83" t="s">
        <v>2</v>
      </c>
      <c r="B36" s="84"/>
      <c r="C36" s="84"/>
      <c r="D36" s="85"/>
      <c r="E36" s="83" t="s">
        <v>19</v>
      </c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5"/>
      <c r="X36" s="79" t="s">
        <v>243</v>
      </c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/>
      <c r="AN36" s="80"/>
      <c r="AO36" s="80"/>
      <c r="AP36" s="80"/>
      <c r="AQ36" s="81"/>
      <c r="AR36" s="46" t="s">
        <v>248</v>
      </c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</row>
    <row r="37" spans="1:79" ht="36" customHeight="1" x14ac:dyDescent="0.2">
      <c r="A37" s="86"/>
      <c r="B37" s="87"/>
      <c r="C37" s="87"/>
      <c r="D37" s="88"/>
      <c r="E37" s="86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7"/>
      <c r="V37" s="87"/>
      <c r="W37" s="88"/>
      <c r="X37" s="46" t="s">
        <v>4</v>
      </c>
      <c r="Y37" s="46"/>
      <c r="Z37" s="46"/>
      <c r="AA37" s="46"/>
      <c r="AB37" s="46"/>
      <c r="AC37" s="46" t="s">
        <v>3</v>
      </c>
      <c r="AD37" s="46"/>
      <c r="AE37" s="46"/>
      <c r="AF37" s="46"/>
      <c r="AG37" s="46"/>
      <c r="AH37" s="102" t="s">
        <v>116</v>
      </c>
      <c r="AI37" s="103"/>
      <c r="AJ37" s="103"/>
      <c r="AK37" s="103"/>
      <c r="AL37" s="104"/>
      <c r="AM37" s="79" t="s">
        <v>5</v>
      </c>
      <c r="AN37" s="80"/>
      <c r="AO37" s="80"/>
      <c r="AP37" s="80"/>
      <c r="AQ37" s="81"/>
      <c r="AR37" s="79" t="s">
        <v>4</v>
      </c>
      <c r="AS37" s="80"/>
      <c r="AT37" s="80"/>
      <c r="AU37" s="80"/>
      <c r="AV37" s="81"/>
      <c r="AW37" s="79" t="s">
        <v>3</v>
      </c>
      <c r="AX37" s="80"/>
      <c r="AY37" s="80"/>
      <c r="AZ37" s="80"/>
      <c r="BA37" s="81"/>
      <c r="BB37" s="102" t="s">
        <v>116</v>
      </c>
      <c r="BC37" s="103"/>
      <c r="BD37" s="103"/>
      <c r="BE37" s="103"/>
      <c r="BF37" s="104"/>
      <c r="BG37" s="79" t="s">
        <v>96</v>
      </c>
      <c r="BH37" s="80"/>
      <c r="BI37" s="80"/>
      <c r="BJ37" s="80"/>
      <c r="BK37" s="81"/>
    </row>
    <row r="38" spans="1:79" ht="15" customHeight="1" x14ac:dyDescent="0.2">
      <c r="A38" s="79">
        <v>1</v>
      </c>
      <c r="B38" s="80"/>
      <c r="C38" s="80"/>
      <c r="D38" s="81"/>
      <c r="E38" s="79">
        <v>2</v>
      </c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1"/>
      <c r="X38" s="46">
        <v>3</v>
      </c>
      <c r="Y38" s="46"/>
      <c r="Z38" s="46"/>
      <c r="AA38" s="46"/>
      <c r="AB38" s="46"/>
      <c r="AC38" s="46">
        <v>4</v>
      </c>
      <c r="AD38" s="46"/>
      <c r="AE38" s="46"/>
      <c r="AF38" s="46"/>
      <c r="AG38" s="46"/>
      <c r="AH38" s="46">
        <v>5</v>
      </c>
      <c r="AI38" s="46"/>
      <c r="AJ38" s="46"/>
      <c r="AK38" s="46"/>
      <c r="AL38" s="46"/>
      <c r="AM38" s="46">
        <v>6</v>
      </c>
      <c r="AN38" s="46"/>
      <c r="AO38" s="46"/>
      <c r="AP38" s="46"/>
      <c r="AQ38" s="46"/>
      <c r="AR38" s="79">
        <v>7</v>
      </c>
      <c r="AS38" s="80"/>
      <c r="AT38" s="80"/>
      <c r="AU38" s="80"/>
      <c r="AV38" s="81"/>
      <c r="AW38" s="79">
        <v>8</v>
      </c>
      <c r="AX38" s="80"/>
      <c r="AY38" s="80"/>
      <c r="AZ38" s="80"/>
      <c r="BA38" s="81"/>
      <c r="BB38" s="79">
        <v>9</v>
      </c>
      <c r="BC38" s="80"/>
      <c r="BD38" s="80"/>
      <c r="BE38" s="80"/>
      <c r="BF38" s="81"/>
      <c r="BG38" s="79">
        <v>10</v>
      </c>
      <c r="BH38" s="80"/>
      <c r="BI38" s="80"/>
      <c r="BJ38" s="80"/>
      <c r="BK38" s="81"/>
    </row>
    <row r="39" spans="1:79" ht="20.25" hidden="1" customHeight="1" x14ac:dyDescent="0.2">
      <c r="A39" s="93" t="s">
        <v>56</v>
      </c>
      <c r="B39" s="94"/>
      <c r="C39" s="94"/>
      <c r="D39" s="95"/>
      <c r="E39" s="93" t="s">
        <v>57</v>
      </c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5"/>
      <c r="X39" s="75" t="s">
        <v>60</v>
      </c>
      <c r="Y39" s="75"/>
      <c r="Z39" s="75"/>
      <c r="AA39" s="75"/>
      <c r="AB39" s="75"/>
      <c r="AC39" s="75" t="s">
        <v>61</v>
      </c>
      <c r="AD39" s="75"/>
      <c r="AE39" s="75"/>
      <c r="AF39" s="75"/>
      <c r="AG39" s="75"/>
      <c r="AH39" s="93" t="s">
        <v>94</v>
      </c>
      <c r="AI39" s="94"/>
      <c r="AJ39" s="94"/>
      <c r="AK39" s="94"/>
      <c r="AL39" s="95"/>
      <c r="AM39" s="99" t="s">
        <v>171</v>
      </c>
      <c r="AN39" s="100"/>
      <c r="AO39" s="100"/>
      <c r="AP39" s="100"/>
      <c r="AQ39" s="101"/>
      <c r="AR39" s="93" t="s">
        <v>62</v>
      </c>
      <c r="AS39" s="94"/>
      <c r="AT39" s="94"/>
      <c r="AU39" s="94"/>
      <c r="AV39" s="95"/>
      <c r="AW39" s="93" t="s">
        <v>63</v>
      </c>
      <c r="AX39" s="94"/>
      <c r="AY39" s="94"/>
      <c r="AZ39" s="94"/>
      <c r="BA39" s="95"/>
      <c r="BB39" s="93" t="s">
        <v>95</v>
      </c>
      <c r="BC39" s="94"/>
      <c r="BD39" s="94"/>
      <c r="BE39" s="94"/>
      <c r="BF39" s="95"/>
      <c r="BG39" s="99" t="s">
        <v>171</v>
      </c>
      <c r="BH39" s="100"/>
      <c r="BI39" s="100"/>
      <c r="BJ39" s="100"/>
      <c r="BK39" s="101"/>
      <c r="CA39" t="s">
        <v>23</v>
      </c>
    </row>
    <row r="40" spans="1:79" s="4" customFormat="1" ht="25.5" customHeight="1" x14ac:dyDescent="0.2">
      <c r="A40" s="40"/>
      <c r="B40" s="41"/>
      <c r="C40" s="41"/>
      <c r="D40" s="42"/>
      <c r="E40" s="37" t="s">
        <v>172</v>
      </c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9"/>
      <c r="X40" s="57" t="s">
        <v>173</v>
      </c>
      <c r="Y40" s="58"/>
      <c r="Z40" s="58"/>
      <c r="AA40" s="58"/>
      <c r="AB40" s="59"/>
      <c r="AC40" s="57">
        <v>54950000</v>
      </c>
      <c r="AD40" s="58"/>
      <c r="AE40" s="58"/>
      <c r="AF40" s="58"/>
      <c r="AG40" s="59"/>
      <c r="AH40" s="57">
        <v>54950000</v>
      </c>
      <c r="AI40" s="58"/>
      <c r="AJ40" s="58"/>
      <c r="AK40" s="58"/>
      <c r="AL40" s="59"/>
      <c r="AM40" s="57">
        <f>IF(ISNUMBER(X40),X40,0)+IF(ISNUMBER(AC40),AC40,0)</f>
        <v>54950000</v>
      </c>
      <c r="AN40" s="58"/>
      <c r="AO40" s="58"/>
      <c r="AP40" s="58"/>
      <c r="AQ40" s="59"/>
      <c r="AR40" s="57" t="s">
        <v>173</v>
      </c>
      <c r="AS40" s="58"/>
      <c r="AT40" s="58"/>
      <c r="AU40" s="58"/>
      <c r="AV40" s="59"/>
      <c r="AW40" s="57">
        <v>59346000</v>
      </c>
      <c r="AX40" s="58"/>
      <c r="AY40" s="58"/>
      <c r="AZ40" s="58"/>
      <c r="BA40" s="59"/>
      <c r="BB40" s="57">
        <v>59346000</v>
      </c>
      <c r="BC40" s="58"/>
      <c r="BD40" s="58"/>
      <c r="BE40" s="58"/>
      <c r="BF40" s="59"/>
      <c r="BG40" s="53">
        <f>IF(ISNUMBER(AR40),AR40,0)+IF(ISNUMBER(AW40),AW40,0)</f>
        <v>59346000</v>
      </c>
      <c r="BH40" s="53"/>
      <c r="BI40" s="53"/>
      <c r="BJ40" s="53"/>
      <c r="BK40" s="53"/>
      <c r="CA40" s="4" t="s">
        <v>24</v>
      </c>
    </row>
    <row r="41" spans="1:79" s="4" customFormat="1" ht="25.5" customHeight="1" x14ac:dyDescent="0.2">
      <c r="A41" s="40">
        <v>602400</v>
      </c>
      <c r="B41" s="41"/>
      <c r="C41" s="41"/>
      <c r="D41" s="42"/>
      <c r="E41" s="37" t="s">
        <v>174</v>
      </c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9"/>
      <c r="X41" s="57" t="s">
        <v>173</v>
      </c>
      <c r="Y41" s="58"/>
      <c r="Z41" s="58"/>
      <c r="AA41" s="58"/>
      <c r="AB41" s="59"/>
      <c r="AC41" s="57">
        <v>54950000</v>
      </c>
      <c r="AD41" s="58"/>
      <c r="AE41" s="58"/>
      <c r="AF41" s="58"/>
      <c r="AG41" s="59"/>
      <c r="AH41" s="57">
        <v>54950000</v>
      </c>
      <c r="AI41" s="58"/>
      <c r="AJ41" s="58"/>
      <c r="AK41" s="58"/>
      <c r="AL41" s="59"/>
      <c r="AM41" s="57">
        <f>IF(ISNUMBER(X41),X41,0)+IF(ISNUMBER(AC41),AC41,0)</f>
        <v>54950000</v>
      </c>
      <c r="AN41" s="58"/>
      <c r="AO41" s="58"/>
      <c r="AP41" s="58"/>
      <c r="AQ41" s="59"/>
      <c r="AR41" s="57" t="s">
        <v>173</v>
      </c>
      <c r="AS41" s="58"/>
      <c r="AT41" s="58"/>
      <c r="AU41" s="58"/>
      <c r="AV41" s="59"/>
      <c r="AW41" s="57">
        <v>59346000</v>
      </c>
      <c r="AX41" s="58"/>
      <c r="AY41" s="58"/>
      <c r="AZ41" s="58"/>
      <c r="BA41" s="59"/>
      <c r="BB41" s="57">
        <v>59346000</v>
      </c>
      <c r="BC41" s="58"/>
      <c r="BD41" s="58"/>
      <c r="BE41" s="58"/>
      <c r="BF41" s="59"/>
      <c r="BG41" s="53">
        <f>IF(ISNUMBER(AR41),AR41,0)+IF(ISNUMBER(AW41),AW41,0)</f>
        <v>59346000</v>
      </c>
      <c r="BH41" s="53"/>
      <c r="BI41" s="53"/>
      <c r="BJ41" s="53"/>
      <c r="BK41" s="53"/>
    </row>
    <row r="42" spans="1:79" s="6" customFormat="1" ht="12.75" customHeight="1" x14ac:dyDescent="0.2">
      <c r="A42" s="33"/>
      <c r="B42" s="34"/>
      <c r="C42" s="34"/>
      <c r="D42" s="35"/>
      <c r="E42" s="30" t="s">
        <v>147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2"/>
      <c r="X42" s="54">
        <v>0</v>
      </c>
      <c r="Y42" s="55"/>
      <c r="Z42" s="55"/>
      <c r="AA42" s="55"/>
      <c r="AB42" s="56"/>
      <c r="AC42" s="54">
        <v>54950000</v>
      </c>
      <c r="AD42" s="55"/>
      <c r="AE42" s="55"/>
      <c r="AF42" s="55"/>
      <c r="AG42" s="56"/>
      <c r="AH42" s="54">
        <v>54950000</v>
      </c>
      <c r="AI42" s="55"/>
      <c r="AJ42" s="55"/>
      <c r="AK42" s="55"/>
      <c r="AL42" s="56"/>
      <c r="AM42" s="54">
        <f>IF(ISNUMBER(X42),X42,0)+IF(ISNUMBER(AC42),AC42,0)</f>
        <v>54950000</v>
      </c>
      <c r="AN42" s="55"/>
      <c r="AO42" s="55"/>
      <c r="AP42" s="55"/>
      <c r="AQ42" s="56"/>
      <c r="AR42" s="54">
        <v>0</v>
      </c>
      <c r="AS42" s="55"/>
      <c r="AT42" s="55"/>
      <c r="AU42" s="55"/>
      <c r="AV42" s="56"/>
      <c r="AW42" s="54">
        <v>59346000</v>
      </c>
      <c r="AX42" s="55"/>
      <c r="AY42" s="55"/>
      <c r="AZ42" s="55"/>
      <c r="BA42" s="56"/>
      <c r="BB42" s="54">
        <v>59346000</v>
      </c>
      <c r="BC42" s="55"/>
      <c r="BD42" s="55"/>
      <c r="BE42" s="55"/>
      <c r="BF42" s="56"/>
      <c r="BG42" s="51">
        <f>IF(ISNUMBER(AR42),AR42,0)+IF(ISNUMBER(AW42),AW42,0)</f>
        <v>59346000</v>
      </c>
      <c r="BH42" s="51"/>
      <c r="BI42" s="51"/>
      <c r="BJ42" s="51"/>
      <c r="BK42" s="51"/>
    </row>
    <row r="43" spans="1:79" s="4" customFormat="1" ht="12.75" customHeight="1" x14ac:dyDescent="0.2">
      <c r="A43" s="16"/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</row>
    <row r="45" spans="1:79" s="3" customFormat="1" ht="14.25" customHeight="1" x14ac:dyDescent="0.2">
      <c r="A45" s="70" t="s">
        <v>117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9"/>
    </row>
    <row r="46" spans="1:79" ht="14.25" customHeight="1" x14ac:dyDescent="0.2">
      <c r="A46" s="70" t="s">
        <v>234</v>
      </c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</row>
    <row r="47" spans="1:79" ht="15" customHeight="1" x14ac:dyDescent="0.2">
      <c r="A47" s="76" t="s">
        <v>221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  <c r="AM47" s="76"/>
      <c r="AN47" s="76"/>
      <c r="AO47" s="76"/>
      <c r="AP47" s="76"/>
      <c r="AQ47" s="76"/>
      <c r="AR47" s="76"/>
      <c r="AS47" s="76"/>
      <c r="AT47" s="76"/>
      <c r="AU47" s="76"/>
      <c r="AV47" s="76"/>
      <c r="AW47" s="76"/>
      <c r="AX47" s="76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76"/>
      <c r="BO47" s="76"/>
      <c r="BP47" s="76"/>
      <c r="BQ47" s="76"/>
      <c r="BR47" s="76"/>
      <c r="BS47" s="76"/>
      <c r="BT47" s="76"/>
      <c r="BU47" s="76"/>
      <c r="BV47" s="76"/>
      <c r="BW47" s="76"/>
      <c r="BX47" s="76"/>
      <c r="BY47" s="76"/>
    </row>
    <row r="48" spans="1:79" ht="23.1" customHeight="1" x14ac:dyDescent="0.2">
      <c r="A48" s="108" t="s">
        <v>118</v>
      </c>
      <c r="B48" s="109"/>
      <c r="C48" s="109"/>
      <c r="D48" s="110"/>
      <c r="E48" s="46" t="s">
        <v>19</v>
      </c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79" t="s">
        <v>222</v>
      </c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1"/>
      <c r="AN48" s="79" t="s">
        <v>225</v>
      </c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81"/>
      <c r="BG48" s="79" t="s">
        <v>233</v>
      </c>
      <c r="BH48" s="80"/>
      <c r="BI48" s="80"/>
      <c r="BJ48" s="80"/>
      <c r="BK48" s="80"/>
      <c r="BL48" s="80"/>
      <c r="BM48" s="80"/>
      <c r="BN48" s="80"/>
      <c r="BO48" s="80"/>
      <c r="BP48" s="80"/>
      <c r="BQ48" s="80"/>
      <c r="BR48" s="80"/>
      <c r="BS48" s="80"/>
      <c r="BT48" s="80"/>
      <c r="BU48" s="80"/>
      <c r="BV48" s="80"/>
      <c r="BW48" s="80"/>
      <c r="BX48" s="80"/>
      <c r="BY48" s="81"/>
    </row>
    <row r="49" spans="1:79" ht="48.75" customHeight="1" x14ac:dyDescent="0.2">
      <c r="A49" s="111"/>
      <c r="B49" s="112"/>
      <c r="C49" s="112"/>
      <c r="D49" s="113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79" t="s">
        <v>4</v>
      </c>
      <c r="V49" s="80"/>
      <c r="W49" s="80"/>
      <c r="X49" s="80"/>
      <c r="Y49" s="81"/>
      <c r="Z49" s="79" t="s">
        <v>3</v>
      </c>
      <c r="AA49" s="80"/>
      <c r="AB49" s="80"/>
      <c r="AC49" s="80"/>
      <c r="AD49" s="81"/>
      <c r="AE49" s="102" t="s">
        <v>116</v>
      </c>
      <c r="AF49" s="103"/>
      <c r="AG49" s="103"/>
      <c r="AH49" s="104"/>
      <c r="AI49" s="79" t="s">
        <v>5</v>
      </c>
      <c r="AJ49" s="80"/>
      <c r="AK49" s="80"/>
      <c r="AL49" s="80"/>
      <c r="AM49" s="81"/>
      <c r="AN49" s="79" t="s">
        <v>4</v>
      </c>
      <c r="AO49" s="80"/>
      <c r="AP49" s="80"/>
      <c r="AQ49" s="80"/>
      <c r="AR49" s="81"/>
      <c r="AS49" s="79" t="s">
        <v>3</v>
      </c>
      <c r="AT49" s="80"/>
      <c r="AU49" s="80"/>
      <c r="AV49" s="80"/>
      <c r="AW49" s="81"/>
      <c r="AX49" s="102" t="s">
        <v>116</v>
      </c>
      <c r="AY49" s="103"/>
      <c r="AZ49" s="103"/>
      <c r="BA49" s="104"/>
      <c r="BB49" s="79" t="s">
        <v>96</v>
      </c>
      <c r="BC49" s="80"/>
      <c r="BD49" s="80"/>
      <c r="BE49" s="80"/>
      <c r="BF49" s="81"/>
      <c r="BG49" s="79" t="s">
        <v>4</v>
      </c>
      <c r="BH49" s="80"/>
      <c r="BI49" s="80"/>
      <c r="BJ49" s="80"/>
      <c r="BK49" s="81"/>
      <c r="BL49" s="79" t="s">
        <v>3</v>
      </c>
      <c r="BM49" s="80"/>
      <c r="BN49" s="80"/>
      <c r="BO49" s="80"/>
      <c r="BP49" s="81"/>
      <c r="BQ49" s="102" t="s">
        <v>116</v>
      </c>
      <c r="BR49" s="103"/>
      <c r="BS49" s="103"/>
      <c r="BT49" s="104"/>
      <c r="BU49" s="79" t="s">
        <v>97</v>
      </c>
      <c r="BV49" s="80"/>
      <c r="BW49" s="80"/>
      <c r="BX49" s="80"/>
      <c r="BY49" s="81"/>
    </row>
    <row r="50" spans="1:79" ht="15" customHeight="1" x14ac:dyDescent="0.2">
      <c r="A50" s="79">
        <v>1</v>
      </c>
      <c r="B50" s="80"/>
      <c r="C50" s="80"/>
      <c r="D50" s="81"/>
      <c r="E50" s="79">
        <v>2</v>
      </c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1"/>
      <c r="U50" s="79">
        <v>3</v>
      </c>
      <c r="V50" s="80"/>
      <c r="W50" s="80"/>
      <c r="X50" s="80"/>
      <c r="Y50" s="81"/>
      <c r="Z50" s="79">
        <v>4</v>
      </c>
      <c r="AA50" s="80"/>
      <c r="AB50" s="80"/>
      <c r="AC50" s="80"/>
      <c r="AD50" s="81"/>
      <c r="AE50" s="79">
        <v>5</v>
      </c>
      <c r="AF50" s="80"/>
      <c r="AG50" s="80"/>
      <c r="AH50" s="81"/>
      <c r="AI50" s="79">
        <v>6</v>
      </c>
      <c r="AJ50" s="80"/>
      <c r="AK50" s="80"/>
      <c r="AL50" s="80"/>
      <c r="AM50" s="81"/>
      <c r="AN50" s="79">
        <v>7</v>
      </c>
      <c r="AO50" s="80"/>
      <c r="AP50" s="80"/>
      <c r="AQ50" s="80"/>
      <c r="AR50" s="81"/>
      <c r="AS50" s="79">
        <v>8</v>
      </c>
      <c r="AT50" s="80"/>
      <c r="AU50" s="80"/>
      <c r="AV50" s="80"/>
      <c r="AW50" s="81"/>
      <c r="AX50" s="79">
        <v>9</v>
      </c>
      <c r="AY50" s="80"/>
      <c r="AZ50" s="80"/>
      <c r="BA50" s="81"/>
      <c r="BB50" s="79">
        <v>10</v>
      </c>
      <c r="BC50" s="80"/>
      <c r="BD50" s="80"/>
      <c r="BE50" s="80"/>
      <c r="BF50" s="81"/>
      <c r="BG50" s="79">
        <v>11</v>
      </c>
      <c r="BH50" s="80"/>
      <c r="BI50" s="80"/>
      <c r="BJ50" s="80"/>
      <c r="BK50" s="81"/>
      <c r="BL50" s="79">
        <v>12</v>
      </c>
      <c r="BM50" s="80"/>
      <c r="BN50" s="80"/>
      <c r="BO50" s="80"/>
      <c r="BP50" s="81"/>
      <c r="BQ50" s="79">
        <v>13</v>
      </c>
      <c r="BR50" s="80"/>
      <c r="BS50" s="80"/>
      <c r="BT50" s="81"/>
      <c r="BU50" s="79">
        <v>14</v>
      </c>
      <c r="BV50" s="80"/>
      <c r="BW50" s="80"/>
      <c r="BX50" s="80"/>
      <c r="BY50" s="81"/>
    </row>
    <row r="51" spans="1:79" s="1" customFormat="1" ht="12.75" hidden="1" customHeight="1" x14ac:dyDescent="0.2">
      <c r="A51" s="93" t="s">
        <v>64</v>
      </c>
      <c r="B51" s="94"/>
      <c r="C51" s="94"/>
      <c r="D51" s="95"/>
      <c r="E51" s="93" t="s">
        <v>57</v>
      </c>
      <c r="F51" s="94"/>
      <c r="G51" s="94"/>
      <c r="H51" s="94"/>
      <c r="I51" s="94"/>
      <c r="J51" s="94"/>
      <c r="K51" s="94"/>
      <c r="L51" s="94"/>
      <c r="M51" s="94"/>
      <c r="N51" s="94"/>
      <c r="O51" s="94"/>
      <c r="P51" s="94"/>
      <c r="Q51" s="94"/>
      <c r="R51" s="94"/>
      <c r="S51" s="94"/>
      <c r="T51" s="95"/>
      <c r="U51" s="93" t="s">
        <v>65</v>
      </c>
      <c r="V51" s="94"/>
      <c r="W51" s="94"/>
      <c r="X51" s="94"/>
      <c r="Y51" s="95"/>
      <c r="Z51" s="93" t="s">
        <v>66</v>
      </c>
      <c r="AA51" s="94"/>
      <c r="AB51" s="94"/>
      <c r="AC51" s="94"/>
      <c r="AD51" s="95"/>
      <c r="AE51" s="93" t="s">
        <v>91</v>
      </c>
      <c r="AF51" s="94"/>
      <c r="AG51" s="94"/>
      <c r="AH51" s="95"/>
      <c r="AI51" s="99" t="s">
        <v>170</v>
      </c>
      <c r="AJ51" s="100"/>
      <c r="AK51" s="100"/>
      <c r="AL51" s="100"/>
      <c r="AM51" s="101"/>
      <c r="AN51" s="93" t="s">
        <v>67</v>
      </c>
      <c r="AO51" s="94"/>
      <c r="AP51" s="94"/>
      <c r="AQ51" s="94"/>
      <c r="AR51" s="95"/>
      <c r="AS51" s="93" t="s">
        <v>68</v>
      </c>
      <c r="AT51" s="94"/>
      <c r="AU51" s="94"/>
      <c r="AV51" s="94"/>
      <c r="AW51" s="95"/>
      <c r="AX51" s="93" t="s">
        <v>92</v>
      </c>
      <c r="AY51" s="94"/>
      <c r="AZ51" s="94"/>
      <c r="BA51" s="95"/>
      <c r="BB51" s="99" t="s">
        <v>170</v>
      </c>
      <c r="BC51" s="100"/>
      <c r="BD51" s="100"/>
      <c r="BE51" s="100"/>
      <c r="BF51" s="101"/>
      <c r="BG51" s="93" t="s">
        <v>58</v>
      </c>
      <c r="BH51" s="94"/>
      <c r="BI51" s="94"/>
      <c r="BJ51" s="94"/>
      <c r="BK51" s="95"/>
      <c r="BL51" s="93" t="s">
        <v>59</v>
      </c>
      <c r="BM51" s="94"/>
      <c r="BN51" s="94"/>
      <c r="BO51" s="94"/>
      <c r="BP51" s="95"/>
      <c r="BQ51" s="93" t="s">
        <v>93</v>
      </c>
      <c r="BR51" s="94"/>
      <c r="BS51" s="94"/>
      <c r="BT51" s="95"/>
      <c r="BU51" s="99" t="s">
        <v>170</v>
      </c>
      <c r="BV51" s="100"/>
      <c r="BW51" s="100"/>
      <c r="BX51" s="100"/>
      <c r="BY51" s="101"/>
      <c r="CA51" t="s">
        <v>25</v>
      </c>
    </row>
    <row r="52" spans="1:79" s="4" customFormat="1" ht="12.75" customHeight="1" x14ac:dyDescent="0.2">
      <c r="A52" s="40">
        <v>3132</v>
      </c>
      <c r="B52" s="41"/>
      <c r="C52" s="41"/>
      <c r="D52" s="42"/>
      <c r="E52" s="37" t="s">
        <v>175</v>
      </c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9"/>
      <c r="U52" s="57">
        <v>0</v>
      </c>
      <c r="V52" s="58"/>
      <c r="W52" s="58"/>
      <c r="X52" s="58"/>
      <c r="Y52" s="59"/>
      <c r="Z52" s="57">
        <v>5591205</v>
      </c>
      <c r="AA52" s="58"/>
      <c r="AB52" s="58"/>
      <c r="AC52" s="58"/>
      <c r="AD52" s="59"/>
      <c r="AE52" s="57">
        <v>5591205</v>
      </c>
      <c r="AF52" s="58"/>
      <c r="AG52" s="58"/>
      <c r="AH52" s="59"/>
      <c r="AI52" s="57">
        <f>IF(ISNUMBER(U52),U52,0)+IF(ISNUMBER(Z52),Z52,0)</f>
        <v>5591205</v>
      </c>
      <c r="AJ52" s="58"/>
      <c r="AK52" s="58"/>
      <c r="AL52" s="58"/>
      <c r="AM52" s="59"/>
      <c r="AN52" s="57">
        <v>0</v>
      </c>
      <c r="AO52" s="58"/>
      <c r="AP52" s="58"/>
      <c r="AQ52" s="58"/>
      <c r="AR52" s="59"/>
      <c r="AS52" s="57">
        <v>0</v>
      </c>
      <c r="AT52" s="58"/>
      <c r="AU52" s="58"/>
      <c r="AV52" s="58"/>
      <c r="AW52" s="59"/>
      <c r="AX52" s="57">
        <v>0</v>
      </c>
      <c r="AY52" s="58"/>
      <c r="AZ52" s="58"/>
      <c r="BA52" s="59"/>
      <c r="BB52" s="57">
        <f>IF(ISNUMBER(AN52),AN52,0)+IF(ISNUMBER(AS52),AS52,0)</f>
        <v>0</v>
      </c>
      <c r="BC52" s="58"/>
      <c r="BD52" s="58"/>
      <c r="BE52" s="58"/>
      <c r="BF52" s="59"/>
      <c r="BG52" s="57">
        <v>0</v>
      </c>
      <c r="BH52" s="58"/>
      <c r="BI52" s="58"/>
      <c r="BJ52" s="58"/>
      <c r="BK52" s="59"/>
      <c r="BL52" s="57">
        <v>0</v>
      </c>
      <c r="BM52" s="58"/>
      <c r="BN52" s="58"/>
      <c r="BO52" s="58"/>
      <c r="BP52" s="59"/>
      <c r="BQ52" s="57">
        <v>0</v>
      </c>
      <c r="BR52" s="58"/>
      <c r="BS52" s="58"/>
      <c r="BT52" s="59"/>
      <c r="BU52" s="57">
        <f>IF(ISNUMBER(BG52),BG52,0)+IF(ISNUMBER(BL52),BL52,0)</f>
        <v>0</v>
      </c>
      <c r="BV52" s="58"/>
      <c r="BW52" s="58"/>
      <c r="BX52" s="58"/>
      <c r="BY52" s="59"/>
      <c r="CA52" s="4" t="s">
        <v>26</v>
      </c>
    </row>
    <row r="53" spans="1:79" s="4" customFormat="1" ht="12.75" customHeight="1" x14ac:dyDescent="0.2">
      <c r="A53" s="40">
        <v>3142</v>
      </c>
      <c r="B53" s="41"/>
      <c r="C53" s="41"/>
      <c r="D53" s="42"/>
      <c r="E53" s="37" t="s">
        <v>176</v>
      </c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9"/>
      <c r="U53" s="57">
        <v>0</v>
      </c>
      <c r="V53" s="58"/>
      <c r="W53" s="58"/>
      <c r="X53" s="58"/>
      <c r="Y53" s="59"/>
      <c r="Z53" s="57">
        <v>5638018.4299999997</v>
      </c>
      <c r="AA53" s="58"/>
      <c r="AB53" s="58"/>
      <c r="AC53" s="58"/>
      <c r="AD53" s="59"/>
      <c r="AE53" s="57">
        <v>5638018.4299999997</v>
      </c>
      <c r="AF53" s="58"/>
      <c r="AG53" s="58"/>
      <c r="AH53" s="59"/>
      <c r="AI53" s="57">
        <f>IF(ISNUMBER(U53),U53,0)+IF(ISNUMBER(Z53),Z53,0)</f>
        <v>5638018.4299999997</v>
      </c>
      <c r="AJ53" s="58"/>
      <c r="AK53" s="58"/>
      <c r="AL53" s="58"/>
      <c r="AM53" s="59"/>
      <c r="AN53" s="57">
        <v>0</v>
      </c>
      <c r="AO53" s="58"/>
      <c r="AP53" s="58"/>
      <c r="AQ53" s="58"/>
      <c r="AR53" s="59"/>
      <c r="AS53" s="57">
        <v>50000000</v>
      </c>
      <c r="AT53" s="58"/>
      <c r="AU53" s="58"/>
      <c r="AV53" s="58"/>
      <c r="AW53" s="59"/>
      <c r="AX53" s="57">
        <v>50000000</v>
      </c>
      <c r="AY53" s="58"/>
      <c r="AZ53" s="58"/>
      <c r="BA53" s="59"/>
      <c r="BB53" s="57">
        <f>IF(ISNUMBER(AN53),AN53,0)+IF(ISNUMBER(AS53),AS53,0)</f>
        <v>50000000</v>
      </c>
      <c r="BC53" s="58"/>
      <c r="BD53" s="58"/>
      <c r="BE53" s="58"/>
      <c r="BF53" s="59"/>
      <c r="BG53" s="57">
        <v>0</v>
      </c>
      <c r="BH53" s="58"/>
      <c r="BI53" s="58"/>
      <c r="BJ53" s="58"/>
      <c r="BK53" s="59"/>
      <c r="BL53" s="57">
        <v>50000000</v>
      </c>
      <c r="BM53" s="58"/>
      <c r="BN53" s="58"/>
      <c r="BO53" s="58"/>
      <c r="BP53" s="59"/>
      <c r="BQ53" s="57">
        <v>50000000</v>
      </c>
      <c r="BR53" s="58"/>
      <c r="BS53" s="58"/>
      <c r="BT53" s="59"/>
      <c r="BU53" s="57">
        <f>IF(ISNUMBER(BG53),BG53,0)+IF(ISNUMBER(BL53),BL53,0)</f>
        <v>50000000</v>
      </c>
      <c r="BV53" s="58"/>
      <c r="BW53" s="58"/>
      <c r="BX53" s="58"/>
      <c r="BY53" s="59"/>
    </row>
    <row r="54" spans="1:79" s="6" customFormat="1" ht="12.75" customHeight="1" x14ac:dyDescent="0.2">
      <c r="A54" s="33"/>
      <c r="B54" s="34"/>
      <c r="C54" s="34"/>
      <c r="D54" s="35"/>
      <c r="E54" s="30" t="s">
        <v>147</v>
      </c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2"/>
      <c r="U54" s="54">
        <v>0</v>
      </c>
      <c r="V54" s="55"/>
      <c r="W54" s="55"/>
      <c r="X54" s="55"/>
      <c r="Y54" s="56"/>
      <c r="Z54" s="54">
        <v>11229223.43</v>
      </c>
      <c r="AA54" s="55"/>
      <c r="AB54" s="55"/>
      <c r="AC54" s="55"/>
      <c r="AD54" s="56"/>
      <c r="AE54" s="54">
        <v>11229223.43</v>
      </c>
      <c r="AF54" s="55"/>
      <c r="AG54" s="55"/>
      <c r="AH54" s="56"/>
      <c r="AI54" s="54">
        <f>IF(ISNUMBER(U54),U54,0)+IF(ISNUMBER(Z54),Z54,0)</f>
        <v>11229223.43</v>
      </c>
      <c r="AJ54" s="55"/>
      <c r="AK54" s="55"/>
      <c r="AL54" s="55"/>
      <c r="AM54" s="56"/>
      <c r="AN54" s="54">
        <v>0</v>
      </c>
      <c r="AO54" s="55"/>
      <c r="AP54" s="55"/>
      <c r="AQ54" s="55"/>
      <c r="AR54" s="56"/>
      <c r="AS54" s="54">
        <v>50000000</v>
      </c>
      <c r="AT54" s="55"/>
      <c r="AU54" s="55"/>
      <c r="AV54" s="55"/>
      <c r="AW54" s="56"/>
      <c r="AX54" s="54">
        <v>50000000</v>
      </c>
      <c r="AY54" s="55"/>
      <c r="AZ54" s="55"/>
      <c r="BA54" s="56"/>
      <c r="BB54" s="54">
        <f>IF(ISNUMBER(AN54),AN54,0)+IF(ISNUMBER(AS54),AS54,0)</f>
        <v>50000000</v>
      </c>
      <c r="BC54" s="55"/>
      <c r="BD54" s="55"/>
      <c r="BE54" s="55"/>
      <c r="BF54" s="56"/>
      <c r="BG54" s="54">
        <v>0</v>
      </c>
      <c r="BH54" s="55"/>
      <c r="BI54" s="55"/>
      <c r="BJ54" s="55"/>
      <c r="BK54" s="56"/>
      <c r="BL54" s="54">
        <v>50000000</v>
      </c>
      <c r="BM54" s="55"/>
      <c r="BN54" s="55"/>
      <c r="BO54" s="55"/>
      <c r="BP54" s="56"/>
      <c r="BQ54" s="54">
        <v>50000000</v>
      </c>
      <c r="BR54" s="55"/>
      <c r="BS54" s="55"/>
      <c r="BT54" s="56"/>
      <c r="BU54" s="54">
        <f>IF(ISNUMBER(BG54),BG54,0)+IF(ISNUMBER(BL54),BL54,0)</f>
        <v>50000000</v>
      </c>
      <c r="BV54" s="55"/>
      <c r="BW54" s="55"/>
      <c r="BX54" s="55"/>
      <c r="BY54" s="56"/>
    </row>
    <row r="56" spans="1:79" ht="14.25" customHeight="1" x14ac:dyDescent="0.2">
      <c r="A56" s="70" t="s">
        <v>235</v>
      </c>
      <c r="B56" s="70"/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</row>
    <row r="57" spans="1:79" ht="15" customHeight="1" x14ac:dyDescent="0.2">
      <c r="A57" s="82" t="s">
        <v>221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82"/>
      <c r="BA57" s="82"/>
      <c r="BB57" s="82"/>
      <c r="BC57" s="82"/>
      <c r="BD57" s="82"/>
      <c r="BE57" s="82"/>
      <c r="BF57" s="82"/>
      <c r="BG57" s="82"/>
      <c r="BH57" s="82"/>
      <c r="BI57" s="82"/>
      <c r="BJ57" s="82"/>
      <c r="BK57" s="82"/>
      <c r="BL57" s="82"/>
      <c r="BM57" s="82"/>
      <c r="BN57" s="82"/>
      <c r="BO57" s="82"/>
      <c r="BP57" s="82"/>
      <c r="BQ57" s="82"/>
      <c r="BR57" s="82"/>
      <c r="BS57" s="82"/>
      <c r="BT57" s="82"/>
      <c r="BU57" s="82"/>
      <c r="BV57" s="82"/>
      <c r="BW57" s="82"/>
      <c r="BX57" s="82"/>
      <c r="BY57" s="82"/>
    </row>
    <row r="58" spans="1:79" ht="23.1" customHeight="1" x14ac:dyDescent="0.2">
      <c r="A58" s="108" t="s">
        <v>119</v>
      </c>
      <c r="B58" s="109"/>
      <c r="C58" s="109"/>
      <c r="D58" s="109"/>
      <c r="E58" s="110"/>
      <c r="F58" s="46" t="s">
        <v>19</v>
      </c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79" t="s">
        <v>222</v>
      </c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1"/>
      <c r="AN58" s="79" t="s">
        <v>225</v>
      </c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1"/>
      <c r="BG58" s="79" t="s">
        <v>233</v>
      </c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1"/>
    </row>
    <row r="59" spans="1:79" ht="51.75" customHeight="1" x14ac:dyDescent="0.2">
      <c r="A59" s="111"/>
      <c r="B59" s="112"/>
      <c r="C59" s="112"/>
      <c r="D59" s="112"/>
      <c r="E59" s="113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79" t="s">
        <v>4</v>
      </c>
      <c r="V59" s="80"/>
      <c r="W59" s="80"/>
      <c r="X59" s="80"/>
      <c r="Y59" s="81"/>
      <c r="Z59" s="79" t="s">
        <v>3</v>
      </c>
      <c r="AA59" s="80"/>
      <c r="AB59" s="80"/>
      <c r="AC59" s="80"/>
      <c r="AD59" s="81"/>
      <c r="AE59" s="102" t="s">
        <v>116</v>
      </c>
      <c r="AF59" s="103"/>
      <c r="AG59" s="103"/>
      <c r="AH59" s="104"/>
      <c r="AI59" s="79" t="s">
        <v>5</v>
      </c>
      <c r="AJ59" s="80"/>
      <c r="AK59" s="80"/>
      <c r="AL59" s="80"/>
      <c r="AM59" s="81"/>
      <c r="AN59" s="79" t="s">
        <v>4</v>
      </c>
      <c r="AO59" s="80"/>
      <c r="AP59" s="80"/>
      <c r="AQ59" s="80"/>
      <c r="AR59" s="81"/>
      <c r="AS59" s="79" t="s">
        <v>3</v>
      </c>
      <c r="AT59" s="80"/>
      <c r="AU59" s="80"/>
      <c r="AV59" s="80"/>
      <c r="AW59" s="81"/>
      <c r="AX59" s="102" t="s">
        <v>116</v>
      </c>
      <c r="AY59" s="103"/>
      <c r="AZ59" s="103"/>
      <c r="BA59" s="104"/>
      <c r="BB59" s="79" t="s">
        <v>96</v>
      </c>
      <c r="BC59" s="80"/>
      <c r="BD59" s="80"/>
      <c r="BE59" s="80"/>
      <c r="BF59" s="81"/>
      <c r="BG59" s="79" t="s">
        <v>4</v>
      </c>
      <c r="BH59" s="80"/>
      <c r="BI59" s="80"/>
      <c r="BJ59" s="80"/>
      <c r="BK59" s="81"/>
      <c r="BL59" s="79" t="s">
        <v>3</v>
      </c>
      <c r="BM59" s="80"/>
      <c r="BN59" s="80"/>
      <c r="BO59" s="80"/>
      <c r="BP59" s="81"/>
      <c r="BQ59" s="102" t="s">
        <v>116</v>
      </c>
      <c r="BR59" s="103"/>
      <c r="BS59" s="103"/>
      <c r="BT59" s="104"/>
      <c r="BU59" s="46" t="s">
        <v>97</v>
      </c>
      <c r="BV59" s="46"/>
      <c r="BW59" s="46"/>
      <c r="BX59" s="46"/>
      <c r="BY59" s="46"/>
    </row>
    <row r="60" spans="1:79" ht="15" customHeight="1" x14ac:dyDescent="0.2">
      <c r="A60" s="79">
        <v>1</v>
      </c>
      <c r="B60" s="80"/>
      <c r="C60" s="80"/>
      <c r="D60" s="80"/>
      <c r="E60" s="81"/>
      <c r="F60" s="79">
        <v>2</v>
      </c>
      <c r="G60" s="80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1"/>
      <c r="U60" s="79">
        <v>3</v>
      </c>
      <c r="V60" s="80"/>
      <c r="W60" s="80"/>
      <c r="X60" s="80"/>
      <c r="Y60" s="81"/>
      <c r="Z60" s="79">
        <v>4</v>
      </c>
      <c r="AA60" s="80"/>
      <c r="AB60" s="80"/>
      <c r="AC60" s="80"/>
      <c r="AD60" s="81"/>
      <c r="AE60" s="79">
        <v>5</v>
      </c>
      <c r="AF60" s="80"/>
      <c r="AG60" s="80"/>
      <c r="AH60" s="81"/>
      <c r="AI60" s="79">
        <v>6</v>
      </c>
      <c r="AJ60" s="80"/>
      <c r="AK60" s="80"/>
      <c r="AL60" s="80"/>
      <c r="AM60" s="81"/>
      <c r="AN60" s="79">
        <v>7</v>
      </c>
      <c r="AO60" s="80"/>
      <c r="AP60" s="80"/>
      <c r="AQ60" s="80"/>
      <c r="AR60" s="81"/>
      <c r="AS60" s="79">
        <v>8</v>
      </c>
      <c r="AT60" s="80"/>
      <c r="AU60" s="80"/>
      <c r="AV60" s="80"/>
      <c r="AW60" s="81"/>
      <c r="AX60" s="79">
        <v>9</v>
      </c>
      <c r="AY60" s="80"/>
      <c r="AZ60" s="80"/>
      <c r="BA60" s="81"/>
      <c r="BB60" s="79">
        <v>10</v>
      </c>
      <c r="BC60" s="80"/>
      <c r="BD60" s="80"/>
      <c r="BE60" s="80"/>
      <c r="BF60" s="81"/>
      <c r="BG60" s="79">
        <v>11</v>
      </c>
      <c r="BH60" s="80"/>
      <c r="BI60" s="80"/>
      <c r="BJ60" s="80"/>
      <c r="BK60" s="81"/>
      <c r="BL60" s="79">
        <v>12</v>
      </c>
      <c r="BM60" s="80"/>
      <c r="BN60" s="80"/>
      <c r="BO60" s="80"/>
      <c r="BP60" s="81"/>
      <c r="BQ60" s="79">
        <v>13</v>
      </c>
      <c r="BR60" s="80"/>
      <c r="BS60" s="80"/>
      <c r="BT60" s="81"/>
      <c r="BU60" s="46">
        <v>14</v>
      </c>
      <c r="BV60" s="46"/>
      <c r="BW60" s="46"/>
      <c r="BX60" s="46"/>
      <c r="BY60" s="46"/>
    </row>
    <row r="61" spans="1:79" s="1" customFormat="1" ht="13.5" hidden="1" customHeight="1" x14ac:dyDescent="0.2">
      <c r="A61" s="93" t="s">
        <v>64</v>
      </c>
      <c r="B61" s="94"/>
      <c r="C61" s="94"/>
      <c r="D61" s="94"/>
      <c r="E61" s="95"/>
      <c r="F61" s="93" t="s">
        <v>57</v>
      </c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4"/>
      <c r="R61" s="94"/>
      <c r="S61" s="94"/>
      <c r="T61" s="95"/>
      <c r="U61" s="93" t="s">
        <v>65</v>
      </c>
      <c r="V61" s="94"/>
      <c r="W61" s="94"/>
      <c r="X61" s="94"/>
      <c r="Y61" s="95"/>
      <c r="Z61" s="93" t="s">
        <v>66</v>
      </c>
      <c r="AA61" s="94"/>
      <c r="AB61" s="94"/>
      <c r="AC61" s="94"/>
      <c r="AD61" s="95"/>
      <c r="AE61" s="93" t="s">
        <v>91</v>
      </c>
      <c r="AF61" s="94"/>
      <c r="AG61" s="94"/>
      <c r="AH61" s="95"/>
      <c r="AI61" s="99" t="s">
        <v>170</v>
      </c>
      <c r="AJ61" s="100"/>
      <c r="AK61" s="100"/>
      <c r="AL61" s="100"/>
      <c r="AM61" s="101"/>
      <c r="AN61" s="93" t="s">
        <v>67</v>
      </c>
      <c r="AO61" s="94"/>
      <c r="AP61" s="94"/>
      <c r="AQ61" s="94"/>
      <c r="AR61" s="95"/>
      <c r="AS61" s="93" t="s">
        <v>68</v>
      </c>
      <c r="AT61" s="94"/>
      <c r="AU61" s="94"/>
      <c r="AV61" s="94"/>
      <c r="AW61" s="95"/>
      <c r="AX61" s="93" t="s">
        <v>92</v>
      </c>
      <c r="AY61" s="94"/>
      <c r="AZ61" s="94"/>
      <c r="BA61" s="95"/>
      <c r="BB61" s="99" t="s">
        <v>170</v>
      </c>
      <c r="BC61" s="100"/>
      <c r="BD61" s="100"/>
      <c r="BE61" s="100"/>
      <c r="BF61" s="101"/>
      <c r="BG61" s="93" t="s">
        <v>58</v>
      </c>
      <c r="BH61" s="94"/>
      <c r="BI61" s="94"/>
      <c r="BJ61" s="94"/>
      <c r="BK61" s="95"/>
      <c r="BL61" s="93" t="s">
        <v>59</v>
      </c>
      <c r="BM61" s="94"/>
      <c r="BN61" s="94"/>
      <c r="BO61" s="94"/>
      <c r="BP61" s="95"/>
      <c r="BQ61" s="93" t="s">
        <v>93</v>
      </c>
      <c r="BR61" s="94"/>
      <c r="BS61" s="94"/>
      <c r="BT61" s="95"/>
      <c r="BU61" s="89" t="s">
        <v>170</v>
      </c>
      <c r="BV61" s="89"/>
      <c r="BW61" s="89"/>
      <c r="BX61" s="89"/>
      <c r="BY61" s="89"/>
      <c r="CA61" t="s">
        <v>27</v>
      </c>
    </row>
    <row r="62" spans="1:79" s="6" customFormat="1" ht="12.75" customHeight="1" x14ac:dyDescent="0.2">
      <c r="A62" s="33"/>
      <c r="B62" s="34"/>
      <c r="C62" s="34"/>
      <c r="D62" s="34"/>
      <c r="E62" s="35"/>
      <c r="F62" s="33" t="s">
        <v>147</v>
      </c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5"/>
      <c r="U62" s="54"/>
      <c r="V62" s="55"/>
      <c r="W62" s="55"/>
      <c r="X62" s="55"/>
      <c r="Y62" s="56"/>
      <c r="Z62" s="54"/>
      <c r="AA62" s="55"/>
      <c r="AB62" s="55"/>
      <c r="AC62" s="55"/>
      <c r="AD62" s="56"/>
      <c r="AE62" s="54"/>
      <c r="AF62" s="55"/>
      <c r="AG62" s="55"/>
      <c r="AH62" s="56"/>
      <c r="AI62" s="54">
        <f>IF(ISNUMBER(U62),U62,0)+IF(ISNUMBER(Z62),Z62,0)</f>
        <v>0</v>
      </c>
      <c r="AJ62" s="55"/>
      <c r="AK62" s="55"/>
      <c r="AL62" s="55"/>
      <c r="AM62" s="56"/>
      <c r="AN62" s="54"/>
      <c r="AO62" s="55"/>
      <c r="AP62" s="55"/>
      <c r="AQ62" s="55"/>
      <c r="AR62" s="56"/>
      <c r="AS62" s="54"/>
      <c r="AT62" s="55"/>
      <c r="AU62" s="55"/>
      <c r="AV62" s="55"/>
      <c r="AW62" s="56"/>
      <c r="AX62" s="54"/>
      <c r="AY62" s="55"/>
      <c r="AZ62" s="55"/>
      <c r="BA62" s="56"/>
      <c r="BB62" s="54">
        <f>IF(ISNUMBER(AN62),AN62,0)+IF(ISNUMBER(AS62),AS62,0)</f>
        <v>0</v>
      </c>
      <c r="BC62" s="55"/>
      <c r="BD62" s="55"/>
      <c r="BE62" s="55"/>
      <c r="BF62" s="56"/>
      <c r="BG62" s="54"/>
      <c r="BH62" s="55"/>
      <c r="BI62" s="55"/>
      <c r="BJ62" s="55"/>
      <c r="BK62" s="56"/>
      <c r="BL62" s="54"/>
      <c r="BM62" s="55"/>
      <c r="BN62" s="55"/>
      <c r="BO62" s="55"/>
      <c r="BP62" s="56"/>
      <c r="BQ62" s="54"/>
      <c r="BR62" s="55"/>
      <c r="BS62" s="55"/>
      <c r="BT62" s="56"/>
      <c r="BU62" s="54">
        <f>IF(ISNUMBER(BG62),BG62,0)+IF(ISNUMBER(BL62),BL62,0)</f>
        <v>0</v>
      </c>
      <c r="BV62" s="55"/>
      <c r="BW62" s="55"/>
      <c r="BX62" s="55"/>
      <c r="BY62" s="56"/>
      <c r="CA62" s="6" t="s">
        <v>28</v>
      </c>
    </row>
    <row r="64" spans="1:79" ht="14.25" customHeight="1" x14ac:dyDescent="0.2">
      <c r="A64" s="70" t="s">
        <v>249</v>
      </c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</row>
    <row r="65" spans="1:79" ht="15" customHeight="1" x14ac:dyDescent="0.2">
      <c r="A65" s="82" t="s">
        <v>221</v>
      </c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  <c r="AK65" s="82"/>
      <c r="AL65" s="82"/>
      <c r="AM65" s="82"/>
      <c r="AN65" s="82"/>
      <c r="AO65" s="82"/>
      <c r="AP65" s="82"/>
      <c r="AQ65" s="82"/>
      <c r="AR65" s="82"/>
      <c r="AS65" s="82"/>
      <c r="AT65" s="82"/>
      <c r="AU65" s="82"/>
      <c r="AV65" s="82"/>
      <c r="AW65" s="82"/>
      <c r="AX65" s="82"/>
      <c r="AY65" s="82"/>
      <c r="AZ65" s="82"/>
      <c r="BA65" s="82"/>
      <c r="BB65" s="82"/>
      <c r="BC65" s="82"/>
      <c r="BD65" s="82"/>
      <c r="BE65" s="82"/>
      <c r="BF65" s="82"/>
      <c r="BG65" s="82"/>
      <c r="BH65" s="82"/>
      <c r="BI65" s="82"/>
      <c r="BJ65" s="82"/>
      <c r="BK65" s="82"/>
    </row>
    <row r="66" spans="1:79" ht="23.1" customHeight="1" x14ac:dyDescent="0.2">
      <c r="A66" s="108" t="s">
        <v>118</v>
      </c>
      <c r="B66" s="109"/>
      <c r="C66" s="109"/>
      <c r="D66" s="110"/>
      <c r="E66" s="83" t="s">
        <v>19</v>
      </c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5"/>
      <c r="X66" s="79" t="s">
        <v>243</v>
      </c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1"/>
      <c r="AR66" s="46" t="s">
        <v>248</v>
      </c>
      <c r="AS66" s="46"/>
      <c r="AT66" s="46"/>
      <c r="AU66" s="46"/>
      <c r="AV66" s="46"/>
      <c r="AW66" s="46"/>
      <c r="AX66" s="46"/>
      <c r="AY66" s="46"/>
      <c r="AZ66" s="46"/>
      <c r="BA66" s="46"/>
      <c r="BB66" s="46"/>
      <c r="BC66" s="46"/>
      <c r="BD66" s="46"/>
      <c r="BE66" s="46"/>
      <c r="BF66" s="46"/>
      <c r="BG66" s="46"/>
      <c r="BH66" s="46"/>
      <c r="BI66" s="46"/>
      <c r="BJ66" s="46"/>
      <c r="BK66" s="46"/>
    </row>
    <row r="67" spans="1:79" ht="48.75" customHeight="1" x14ac:dyDescent="0.2">
      <c r="A67" s="111"/>
      <c r="B67" s="112"/>
      <c r="C67" s="112"/>
      <c r="D67" s="113"/>
      <c r="E67" s="86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8"/>
      <c r="X67" s="83" t="s">
        <v>4</v>
      </c>
      <c r="Y67" s="84"/>
      <c r="Z67" s="84"/>
      <c r="AA67" s="84"/>
      <c r="AB67" s="85"/>
      <c r="AC67" s="83" t="s">
        <v>3</v>
      </c>
      <c r="AD67" s="84"/>
      <c r="AE67" s="84"/>
      <c r="AF67" s="84"/>
      <c r="AG67" s="85"/>
      <c r="AH67" s="102" t="s">
        <v>116</v>
      </c>
      <c r="AI67" s="103"/>
      <c r="AJ67" s="103"/>
      <c r="AK67" s="103"/>
      <c r="AL67" s="104"/>
      <c r="AM67" s="79" t="s">
        <v>5</v>
      </c>
      <c r="AN67" s="80"/>
      <c r="AO67" s="80"/>
      <c r="AP67" s="80"/>
      <c r="AQ67" s="81"/>
      <c r="AR67" s="79" t="s">
        <v>4</v>
      </c>
      <c r="AS67" s="80"/>
      <c r="AT67" s="80"/>
      <c r="AU67" s="80"/>
      <c r="AV67" s="81"/>
      <c r="AW67" s="79" t="s">
        <v>3</v>
      </c>
      <c r="AX67" s="80"/>
      <c r="AY67" s="80"/>
      <c r="AZ67" s="80"/>
      <c r="BA67" s="81"/>
      <c r="BB67" s="102" t="s">
        <v>116</v>
      </c>
      <c r="BC67" s="103"/>
      <c r="BD67" s="103"/>
      <c r="BE67" s="103"/>
      <c r="BF67" s="104"/>
      <c r="BG67" s="79" t="s">
        <v>96</v>
      </c>
      <c r="BH67" s="80"/>
      <c r="BI67" s="80"/>
      <c r="BJ67" s="80"/>
      <c r="BK67" s="81"/>
    </row>
    <row r="68" spans="1:79" ht="12.75" customHeight="1" x14ac:dyDescent="0.2">
      <c r="A68" s="79">
        <v>1</v>
      </c>
      <c r="B68" s="80"/>
      <c r="C68" s="80"/>
      <c r="D68" s="81"/>
      <c r="E68" s="79">
        <v>2</v>
      </c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1"/>
      <c r="X68" s="79">
        <v>3</v>
      </c>
      <c r="Y68" s="80"/>
      <c r="Z68" s="80"/>
      <c r="AA68" s="80"/>
      <c r="AB68" s="81"/>
      <c r="AC68" s="79">
        <v>4</v>
      </c>
      <c r="AD68" s="80"/>
      <c r="AE68" s="80"/>
      <c r="AF68" s="80"/>
      <c r="AG68" s="81"/>
      <c r="AH68" s="79">
        <v>5</v>
      </c>
      <c r="AI68" s="80"/>
      <c r="AJ68" s="80"/>
      <c r="AK68" s="80"/>
      <c r="AL68" s="81"/>
      <c r="AM68" s="79">
        <v>6</v>
      </c>
      <c r="AN68" s="80"/>
      <c r="AO68" s="80"/>
      <c r="AP68" s="80"/>
      <c r="AQ68" s="81"/>
      <c r="AR68" s="79">
        <v>7</v>
      </c>
      <c r="AS68" s="80"/>
      <c r="AT68" s="80"/>
      <c r="AU68" s="80"/>
      <c r="AV68" s="81"/>
      <c r="AW68" s="79">
        <v>8</v>
      </c>
      <c r="AX68" s="80"/>
      <c r="AY68" s="80"/>
      <c r="AZ68" s="80"/>
      <c r="BA68" s="81"/>
      <c r="BB68" s="79">
        <v>9</v>
      </c>
      <c r="BC68" s="80"/>
      <c r="BD68" s="80"/>
      <c r="BE68" s="80"/>
      <c r="BF68" s="81"/>
      <c r="BG68" s="79">
        <v>10</v>
      </c>
      <c r="BH68" s="80"/>
      <c r="BI68" s="80"/>
      <c r="BJ68" s="80"/>
      <c r="BK68" s="81"/>
    </row>
    <row r="69" spans="1:79" s="1" customFormat="1" ht="12.75" hidden="1" customHeight="1" x14ac:dyDescent="0.2">
      <c r="A69" s="93" t="s">
        <v>64</v>
      </c>
      <c r="B69" s="94"/>
      <c r="C69" s="94"/>
      <c r="D69" s="95"/>
      <c r="E69" s="93" t="s">
        <v>57</v>
      </c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5"/>
      <c r="X69" s="114" t="s">
        <v>60</v>
      </c>
      <c r="Y69" s="115"/>
      <c r="Z69" s="115"/>
      <c r="AA69" s="115"/>
      <c r="AB69" s="116"/>
      <c r="AC69" s="114" t="s">
        <v>61</v>
      </c>
      <c r="AD69" s="115"/>
      <c r="AE69" s="115"/>
      <c r="AF69" s="115"/>
      <c r="AG69" s="116"/>
      <c r="AH69" s="93" t="s">
        <v>94</v>
      </c>
      <c r="AI69" s="94"/>
      <c r="AJ69" s="94"/>
      <c r="AK69" s="94"/>
      <c r="AL69" s="95"/>
      <c r="AM69" s="99" t="s">
        <v>171</v>
      </c>
      <c r="AN69" s="100"/>
      <c r="AO69" s="100"/>
      <c r="AP69" s="100"/>
      <c r="AQ69" s="101"/>
      <c r="AR69" s="93" t="s">
        <v>62</v>
      </c>
      <c r="AS69" s="94"/>
      <c r="AT69" s="94"/>
      <c r="AU69" s="94"/>
      <c r="AV69" s="95"/>
      <c r="AW69" s="93" t="s">
        <v>63</v>
      </c>
      <c r="AX69" s="94"/>
      <c r="AY69" s="94"/>
      <c r="AZ69" s="94"/>
      <c r="BA69" s="95"/>
      <c r="BB69" s="93" t="s">
        <v>95</v>
      </c>
      <c r="BC69" s="94"/>
      <c r="BD69" s="94"/>
      <c r="BE69" s="94"/>
      <c r="BF69" s="95"/>
      <c r="BG69" s="99" t="s">
        <v>171</v>
      </c>
      <c r="BH69" s="100"/>
      <c r="BI69" s="100"/>
      <c r="BJ69" s="100"/>
      <c r="BK69" s="101"/>
      <c r="CA69" t="s">
        <v>29</v>
      </c>
    </row>
    <row r="70" spans="1:79" s="4" customFormat="1" ht="12.75" customHeight="1" x14ac:dyDescent="0.2">
      <c r="A70" s="40">
        <v>3132</v>
      </c>
      <c r="B70" s="41"/>
      <c r="C70" s="41"/>
      <c r="D70" s="42"/>
      <c r="E70" s="37" t="s">
        <v>175</v>
      </c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9"/>
      <c r="X70" s="57">
        <v>0</v>
      </c>
      <c r="Y70" s="58"/>
      <c r="Z70" s="58"/>
      <c r="AA70" s="58"/>
      <c r="AB70" s="59"/>
      <c r="AC70" s="57">
        <v>0</v>
      </c>
      <c r="AD70" s="58"/>
      <c r="AE70" s="58"/>
      <c r="AF70" s="58"/>
      <c r="AG70" s="59"/>
      <c r="AH70" s="57">
        <v>0</v>
      </c>
      <c r="AI70" s="58"/>
      <c r="AJ70" s="58"/>
      <c r="AK70" s="58"/>
      <c r="AL70" s="59"/>
      <c r="AM70" s="57">
        <f>IF(ISNUMBER(X70),X70,0)+IF(ISNUMBER(AC70),AC70,0)</f>
        <v>0</v>
      </c>
      <c r="AN70" s="58"/>
      <c r="AO70" s="58"/>
      <c r="AP70" s="58"/>
      <c r="AQ70" s="59"/>
      <c r="AR70" s="57">
        <v>0</v>
      </c>
      <c r="AS70" s="58"/>
      <c r="AT70" s="58"/>
      <c r="AU70" s="58"/>
      <c r="AV70" s="59"/>
      <c r="AW70" s="57">
        <v>0</v>
      </c>
      <c r="AX70" s="58"/>
      <c r="AY70" s="58"/>
      <c r="AZ70" s="58"/>
      <c r="BA70" s="59"/>
      <c r="BB70" s="57">
        <v>0</v>
      </c>
      <c r="BC70" s="58"/>
      <c r="BD70" s="58"/>
      <c r="BE70" s="58"/>
      <c r="BF70" s="59"/>
      <c r="BG70" s="53">
        <f>IF(ISNUMBER(AR70),AR70,0)+IF(ISNUMBER(AW70),AW70,0)</f>
        <v>0</v>
      </c>
      <c r="BH70" s="53"/>
      <c r="BI70" s="53"/>
      <c r="BJ70" s="53"/>
      <c r="BK70" s="53"/>
      <c r="CA70" s="4" t="s">
        <v>30</v>
      </c>
    </row>
    <row r="71" spans="1:79" s="4" customFormat="1" ht="12.75" customHeight="1" x14ac:dyDescent="0.2">
      <c r="A71" s="40">
        <v>3142</v>
      </c>
      <c r="B71" s="41"/>
      <c r="C71" s="41"/>
      <c r="D71" s="42"/>
      <c r="E71" s="37" t="s">
        <v>176</v>
      </c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9"/>
      <c r="X71" s="57">
        <v>0</v>
      </c>
      <c r="Y71" s="58"/>
      <c r="Z71" s="58"/>
      <c r="AA71" s="58"/>
      <c r="AB71" s="59"/>
      <c r="AC71" s="57">
        <v>54950000</v>
      </c>
      <c r="AD71" s="58"/>
      <c r="AE71" s="58"/>
      <c r="AF71" s="58"/>
      <c r="AG71" s="59"/>
      <c r="AH71" s="57">
        <v>54950000</v>
      </c>
      <c r="AI71" s="58"/>
      <c r="AJ71" s="58"/>
      <c r="AK71" s="58"/>
      <c r="AL71" s="59"/>
      <c r="AM71" s="57">
        <f>IF(ISNUMBER(X71),X71,0)+IF(ISNUMBER(AC71),AC71,0)</f>
        <v>54950000</v>
      </c>
      <c r="AN71" s="58"/>
      <c r="AO71" s="58"/>
      <c r="AP71" s="58"/>
      <c r="AQ71" s="59"/>
      <c r="AR71" s="57">
        <v>0</v>
      </c>
      <c r="AS71" s="58"/>
      <c r="AT71" s="58"/>
      <c r="AU71" s="58"/>
      <c r="AV71" s="59"/>
      <c r="AW71" s="57">
        <v>59346000</v>
      </c>
      <c r="AX71" s="58"/>
      <c r="AY71" s="58"/>
      <c r="AZ71" s="58"/>
      <c r="BA71" s="59"/>
      <c r="BB71" s="57">
        <v>59346000</v>
      </c>
      <c r="BC71" s="58"/>
      <c r="BD71" s="58"/>
      <c r="BE71" s="58"/>
      <c r="BF71" s="59"/>
      <c r="BG71" s="53">
        <f>IF(ISNUMBER(AR71),AR71,0)+IF(ISNUMBER(AW71),AW71,0)</f>
        <v>59346000</v>
      </c>
      <c r="BH71" s="53"/>
      <c r="BI71" s="53"/>
      <c r="BJ71" s="53"/>
      <c r="BK71" s="53"/>
    </row>
    <row r="72" spans="1:79" s="6" customFormat="1" ht="12.75" customHeight="1" x14ac:dyDescent="0.2">
      <c r="A72" s="33"/>
      <c r="B72" s="34"/>
      <c r="C72" s="34"/>
      <c r="D72" s="35"/>
      <c r="E72" s="30" t="s">
        <v>147</v>
      </c>
      <c r="F72" s="31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2"/>
      <c r="X72" s="54">
        <v>0</v>
      </c>
      <c r="Y72" s="55"/>
      <c r="Z72" s="55"/>
      <c r="AA72" s="55"/>
      <c r="AB72" s="56"/>
      <c r="AC72" s="54">
        <v>54950000</v>
      </c>
      <c r="AD72" s="55"/>
      <c r="AE72" s="55"/>
      <c r="AF72" s="55"/>
      <c r="AG72" s="56"/>
      <c r="AH72" s="54">
        <v>54950000</v>
      </c>
      <c r="AI72" s="55"/>
      <c r="AJ72" s="55"/>
      <c r="AK72" s="55"/>
      <c r="AL72" s="56"/>
      <c r="AM72" s="54">
        <f>IF(ISNUMBER(X72),X72,0)+IF(ISNUMBER(AC72),AC72,0)</f>
        <v>54950000</v>
      </c>
      <c r="AN72" s="55"/>
      <c r="AO72" s="55"/>
      <c r="AP72" s="55"/>
      <c r="AQ72" s="56"/>
      <c r="AR72" s="54">
        <v>0</v>
      </c>
      <c r="AS72" s="55"/>
      <c r="AT72" s="55"/>
      <c r="AU72" s="55"/>
      <c r="AV72" s="56"/>
      <c r="AW72" s="54">
        <v>59346000</v>
      </c>
      <c r="AX72" s="55"/>
      <c r="AY72" s="55"/>
      <c r="AZ72" s="55"/>
      <c r="BA72" s="56"/>
      <c r="BB72" s="54">
        <v>59346000</v>
      </c>
      <c r="BC72" s="55"/>
      <c r="BD72" s="55"/>
      <c r="BE72" s="55"/>
      <c r="BF72" s="56"/>
      <c r="BG72" s="51">
        <f>IF(ISNUMBER(AR72),AR72,0)+IF(ISNUMBER(AW72),AW72,0)</f>
        <v>59346000</v>
      </c>
      <c r="BH72" s="51"/>
      <c r="BI72" s="51"/>
      <c r="BJ72" s="51"/>
      <c r="BK72" s="51"/>
    </row>
    <row r="74" spans="1:79" ht="14.25" customHeight="1" x14ac:dyDescent="0.2">
      <c r="A74" s="70" t="s">
        <v>250</v>
      </c>
      <c r="B74" s="70"/>
      <c r="C74" s="70"/>
      <c r="D74" s="70"/>
      <c r="E74" s="70"/>
      <c r="F74" s="70"/>
      <c r="G74" s="70"/>
      <c r="H74" s="70"/>
      <c r="I74" s="70"/>
      <c r="J74" s="70"/>
      <c r="K74" s="70"/>
      <c r="L74" s="70"/>
      <c r="M74" s="70"/>
      <c r="N74" s="70"/>
      <c r="O74" s="70"/>
      <c r="P74" s="70"/>
      <c r="Q74" s="70"/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70"/>
      <c r="AS74" s="70"/>
      <c r="AT74" s="70"/>
      <c r="AU74" s="70"/>
      <c r="AV74" s="70"/>
      <c r="AW74" s="70"/>
      <c r="AX74" s="70"/>
      <c r="AY74" s="70"/>
      <c r="AZ74" s="70"/>
      <c r="BA74" s="70"/>
      <c r="BB74" s="70"/>
      <c r="BC74" s="70"/>
      <c r="BD74" s="70"/>
      <c r="BE74" s="70"/>
      <c r="BF74" s="70"/>
      <c r="BG74" s="70"/>
      <c r="BH74" s="70"/>
      <c r="BI74" s="70"/>
      <c r="BJ74" s="70"/>
      <c r="BK74" s="70"/>
      <c r="BL74" s="70"/>
    </row>
    <row r="75" spans="1:79" ht="15" customHeight="1" x14ac:dyDescent="0.2">
      <c r="A75" s="82" t="s">
        <v>221</v>
      </c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  <c r="AK75" s="82"/>
      <c r="AL75" s="82"/>
      <c r="AM75" s="82"/>
      <c r="AN75" s="82"/>
      <c r="AO75" s="82"/>
      <c r="AP75" s="82"/>
      <c r="AQ75" s="82"/>
      <c r="AR75" s="82"/>
      <c r="AS75" s="82"/>
      <c r="AT75" s="82"/>
      <c r="AU75" s="82"/>
      <c r="AV75" s="82"/>
      <c r="AW75" s="82"/>
      <c r="AX75" s="82"/>
      <c r="AY75" s="82"/>
      <c r="AZ75" s="82"/>
      <c r="BA75" s="82"/>
      <c r="BB75" s="82"/>
      <c r="BC75" s="82"/>
      <c r="BD75" s="82"/>
      <c r="BE75" s="82"/>
      <c r="BF75" s="82"/>
      <c r="BG75" s="82"/>
      <c r="BH75" s="82"/>
      <c r="BI75" s="82"/>
      <c r="BJ75" s="82"/>
      <c r="BK75" s="82"/>
    </row>
    <row r="76" spans="1:79" ht="23.1" customHeight="1" x14ac:dyDescent="0.2">
      <c r="A76" s="108" t="s">
        <v>119</v>
      </c>
      <c r="B76" s="109"/>
      <c r="C76" s="109"/>
      <c r="D76" s="109"/>
      <c r="E76" s="110"/>
      <c r="F76" s="83" t="s">
        <v>19</v>
      </c>
      <c r="G76" s="84"/>
      <c r="H76" s="84"/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5"/>
      <c r="X76" s="46" t="s">
        <v>243</v>
      </c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  <c r="AM76" s="46"/>
      <c r="AN76" s="46"/>
      <c r="AO76" s="46"/>
      <c r="AP76" s="46"/>
      <c r="AQ76" s="46"/>
      <c r="AR76" s="79" t="s">
        <v>248</v>
      </c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0"/>
      <c r="BE76" s="80"/>
      <c r="BF76" s="80"/>
      <c r="BG76" s="80"/>
      <c r="BH76" s="80"/>
      <c r="BI76" s="80"/>
      <c r="BJ76" s="80"/>
      <c r="BK76" s="81"/>
    </row>
    <row r="77" spans="1:79" ht="53.25" customHeight="1" x14ac:dyDescent="0.2">
      <c r="A77" s="111"/>
      <c r="B77" s="112"/>
      <c r="C77" s="112"/>
      <c r="D77" s="112"/>
      <c r="E77" s="113"/>
      <c r="F77" s="86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8"/>
      <c r="X77" s="79" t="s">
        <v>4</v>
      </c>
      <c r="Y77" s="80"/>
      <c r="Z77" s="80"/>
      <c r="AA77" s="80"/>
      <c r="AB77" s="81"/>
      <c r="AC77" s="79" t="s">
        <v>3</v>
      </c>
      <c r="AD77" s="80"/>
      <c r="AE77" s="80"/>
      <c r="AF77" s="80"/>
      <c r="AG77" s="81"/>
      <c r="AH77" s="102" t="s">
        <v>116</v>
      </c>
      <c r="AI77" s="103"/>
      <c r="AJ77" s="103"/>
      <c r="AK77" s="103"/>
      <c r="AL77" s="104"/>
      <c r="AM77" s="79" t="s">
        <v>5</v>
      </c>
      <c r="AN77" s="80"/>
      <c r="AO77" s="80"/>
      <c r="AP77" s="80"/>
      <c r="AQ77" s="81"/>
      <c r="AR77" s="79" t="s">
        <v>4</v>
      </c>
      <c r="AS77" s="80"/>
      <c r="AT77" s="80"/>
      <c r="AU77" s="80"/>
      <c r="AV77" s="81"/>
      <c r="AW77" s="79" t="s">
        <v>3</v>
      </c>
      <c r="AX77" s="80"/>
      <c r="AY77" s="80"/>
      <c r="AZ77" s="80"/>
      <c r="BA77" s="81"/>
      <c r="BB77" s="77" t="s">
        <v>116</v>
      </c>
      <c r="BC77" s="77"/>
      <c r="BD77" s="77"/>
      <c r="BE77" s="77"/>
      <c r="BF77" s="77"/>
      <c r="BG77" s="79" t="s">
        <v>96</v>
      </c>
      <c r="BH77" s="80"/>
      <c r="BI77" s="80"/>
      <c r="BJ77" s="80"/>
      <c r="BK77" s="81"/>
    </row>
    <row r="78" spans="1:79" ht="15" customHeight="1" x14ac:dyDescent="0.2">
      <c r="A78" s="79">
        <v>1</v>
      </c>
      <c r="B78" s="80"/>
      <c r="C78" s="80"/>
      <c r="D78" s="80"/>
      <c r="E78" s="81"/>
      <c r="F78" s="79">
        <v>2</v>
      </c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1"/>
      <c r="X78" s="79">
        <v>3</v>
      </c>
      <c r="Y78" s="80"/>
      <c r="Z78" s="80"/>
      <c r="AA78" s="80"/>
      <c r="AB78" s="81"/>
      <c r="AC78" s="79">
        <v>4</v>
      </c>
      <c r="AD78" s="80"/>
      <c r="AE78" s="80"/>
      <c r="AF78" s="80"/>
      <c r="AG78" s="81"/>
      <c r="AH78" s="79">
        <v>5</v>
      </c>
      <c r="AI78" s="80"/>
      <c r="AJ78" s="80"/>
      <c r="AK78" s="80"/>
      <c r="AL78" s="81"/>
      <c r="AM78" s="79">
        <v>6</v>
      </c>
      <c r="AN78" s="80"/>
      <c r="AO78" s="80"/>
      <c r="AP78" s="80"/>
      <c r="AQ78" s="81"/>
      <c r="AR78" s="79">
        <v>7</v>
      </c>
      <c r="AS78" s="80"/>
      <c r="AT78" s="80"/>
      <c r="AU78" s="80"/>
      <c r="AV78" s="81"/>
      <c r="AW78" s="79">
        <v>8</v>
      </c>
      <c r="AX78" s="80"/>
      <c r="AY78" s="80"/>
      <c r="AZ78" s="80"/>
      <c r="BA78" s="81"/>
      <c r="BB78" s="79">
        <v>9</v>
      </c>
      <c r="BC78" s="80"/>
      <c r="BD78" s="80"/>
      <c r="BE78" s="80"/>
      <c r="BF78" s="81"/>
      <c r="BG78" s="79">
        <v>10</v>
      </c>
      <c r="BH78" s="80"/>
      <c r="BI78" s="80"/>
      <c r="BJ78" s="80"/>
      <c r="BK78" s="81"/>
    </row>
    <row r="79" spans="1:79" s="1" customFormat="1" ht="15" hidden="1" customHeight="1" x14ac:dyDescent="0.2">
      <c r="A79" s="93" t="s">
        <v>64</v>
      </c>
      <c r="B79" s="94"/>
      <c r="C79" s="94"/>
      <c r="D79" s="94"/>
      <c r="E79" s="95"/>
      <c r="F79" s="93" t="s">
        <v>57</v>
      </c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5"/>
      <c r="X79" s="93" t="s">
        <v>60</v>
      </c>
      <c r="Y79" s="94"/>
      <c r="Z79" s="94"/>
      <c r="AA79" s="94"/>
      <c r="AB79" s="95"/>
      <c r="AC79" s="93" t="s">
        <v>61</v>
      </c>
      <c r="AD79" s="94"/>
      <c r="AE79" s="94"/>
      <c r="AF79" s="94"/>
      <c r="AG79" s="95"/>
      <c r="AH79" s="93" t="s">
        <v>94</v>
      </c>
      <c r="AI79" s="94"/>
      <c r="AJ79" s="94"/>
      <c r="AK79" s="94"/>
      <c r="AL79" s="95"/>
      <c r="AM79" s="99" t="s">
        <v>171</v>
      </c>
      <c r="AN79" s="100"/>
      <c r="AO79" s="100"/>
      <c r="AP79" s="100"/>
      <c r="AQ79" s="101"/>
      <c r="AR79" s="93" t="s">
        <v>62</v>
      </c>
      <c r="AS79" s="94"/>
      <c r="AT79" s="94"/>
      <c r="AU79" s="94"/>
      <c r="AV79" s="95"/>
      <c r="AW79" s="93" t="s">
        <v>63</v>
      </c>
      <c r="AX79" s="94"/>
      <c r="AY79" s="94"/>
      <c r="AZ79" s="94"/>
      <c r="BA79" s="95"/>
      <c r="BB79" s="93" t="s">
        <v>95</v>
      </c>
      <c r="BC79" s="94"/>
      <c r="BD79" s="94"/>
      <c r="BE79" s="94"/>
      <c r="BF79" s="95"/>
      <c r="BG79" s="99" t="s">
        <v>171</v>
      </c>
      <c r="BH79" s="100"/>
      <c r="BI79" s="100"/>
      <c r="BJ79" s="100"/>
      <c r="BK79" s="101"/>
      <c r="CA79" t="s">
        <v>31</v>
      </c>
    </row>
    <row r="80" spans="1:79" s="6" customFormat="1" ht="12.75" customHeight="1" x14ac:dyDescent="0.2">
      <c r="A80" s="33"/>
      <c r="B80" s="34"/>
      <c r="C80" s="34"/>
      <c r="D80" s="34"/>
      <c r="E80" s="35"/>
      <c r="F80" s="33" t="s">
        <v>147</v>
      </c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5"/>
      <c r="X80" s="105"/>
      <c r="Y80" s="106"/>
      <c r="Z80" s="106"/>
      <c r="AA80" s="106"/>
      <c r="AB80" s="107"/>
      <c r="AC80" s="105"/>
      <c r="AD80" s="106"/>
      <c r="AE80" s="106"/>
      <c r="AF80" s="106"/>
      <c r="AG80" s="107"/>
      <c r="AH80" s="51"/>
      <c r="AI80" s="51"/>
      <c r="AJ80" s="51"/>
      <c r="AK80" s="51"/>
      <c r="AL80" s="51"/>
      <c r="AM80" s="51">
        <f>IF(ISNUMBER(X80),X80,0)+IF(ISNUMBER(AC80),AC80,0)</f>
        <v>0</v>
      </c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  <c r="BF80" s="51"/>
      <c r="BG80" s="51">
        <f>IF(ISNUMBER(AR80),AR80,0)+IF(ISNUMBER(AW80),AW80,0)</f>
        <v>0</v>
      </c>
      <c r="BH80" s="51"/>
      <c r="BI80" s="51"/>
      <c r="BJ80" s="51"/>
      <c r="BK80" s="51"/>
      <c r="CA80" s="6" t="s">
        <v>32</v>
      </c>
    </row>
    <row r="83" spans="1:79" ht="14.25" customHeight="1" x14ac:dyDescent="0.2">
      <c r="A83" s="70" t="s">
        <v>120</v>
      </c>
      <c r="B83" s="70"/>
      <c r="C83" s="70"/>
      <c r="D83" s="70"/>
      <c r="E83" s="70"/>
      <c r="F83" s="70"/>
      <c r="G83" s="70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</row>
    <row r="84" spans="1:79" ht="14.25" customHeight="1" x14ac:dyDescent="0.2">
      <c r="A84" s="70" t="s">
        <v>236</v>
      </c>
      <c r="B84" s="70"/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</row>
    <row r="85" spans="1:79" ht="15" customHeight="1" x14ac:dyDescent="0.2">
      <c r="A85" s="82" t="s">
        <v>221</v>
      </c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  <c r="AK85" s="82"/>
      <c r="AL85" s="82"/>
      <c r="AM85" s="82"/>
      <c r="AN85" s="82"/>
      <c r="AO85" s="82"/>
      <c r="AP85" s="82"/>
      <c r="AQ85" s="82"/>
      <c r="AR85" s="82"/>
      <c r="AS85" s="82"/>
      <c r="AT85" s="82"/>
      <c r="AU85" s="82"/>
      <c r="AV85" s="82"/>
      <c r="AW85" s="82"/>
      <c r="AX85" s="82"/>
      <c r="AY85" s="82"/>
      <c r="AZ85" s="82"/>
      <c r="BA85" s="82"/>
      <c r="BB85" s="82"/>
      <c r="BC85" s="82"/>
      <c r="BD85" s="82"/>
      <c r="BE85" s="82"/>
      <c r="BF85" s="82"/>
      <c r="BG85" s="82"/>
      <c r="BH85" s="82"/>
      <c r="BI85" s="82"/>
      <c r="BJ85" s="82"/>
      <c r="BK85" s="82"/>
      <c r="BL85" s="82"/>
      <c r="BM85" s="82"/>
      <c r="BN85" s="82"/>
      <c r="BO85" s="82"/>
      <c r="BP85" s="82"/>
      <c r="BQ85" s="82"/>
      <c r="BR85" s="82"/>
      <c r="BS85" s="82"/>
      <c r="BT85" s="82"/>
      <c r="BU85" s="82"/>
      <c r="BV85" s="82"/>
      <c r="BW85" s="82"/>
      <c r="BX85" s="82"/>
      <c r="BY85" s="82"/>
    </row>
    <row r="86" spans="1:79" ht="23.1" customHeight="1" x14ac:dyDescent="0.2">
      <c r="A86" s="83" t="s">
        <v>6</v>
      </c>
      <c r="B86" s="84"/>
      <c r="C86" s="84"/>
      <c r="D86" s="83" t="s">
        <v>121</v>
      </c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5"/>
      <c r="U86" s="79" t="s">
        <v>222</v>
      </c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80"/>
      <c r="AJ86" s="80"/>
      <c r="AK86" s="80"/>
      <c r="AL86" s="80"/>
      <c r="AM86" s="81"/>
      <c r="AN86" s="79" t="s">
        <v>225</v>
      </c>
      <c r="AO86" s="80"/>
      <c r="AP86" s="80"/>
      <c r="AQ86" s="80"/>
      <c r="AR86" s="80"/>
      <c r="AS86" s="80"/>
      <c r="AT86" s="80"/>
      <c r="AU86" s="80"/>
      <c r="AV86" s="80"/>
      <c r="AW86" s="80"/>
      <c r="AX86" s="80"/>
      <c r="AY86" s="80"/>
      <c r="AZ86" s="80"/>
      <c r="BA86" s="80"/>
      <c r="BB86" s="80"/>
      <c r="BC86" s="80"/>
      <c r="BD86" s="80"/>
      <c r="BE86" s="80"/>
      <c r="BF86" s="81"/>
      <c r="BG86" s="46" t="s">
        <v>233</v>
      </c>
      <c r="BH86" s="46"/>
      <c r="BI86" s="46"/>
      <c r="BJ86" s="46"/>
      <c r="BK86" s="46"/>
      <c r="BL86" s="46"/>
      <c r="BM86" s="46"/>
      <c r="BN86" s="46"/>
      <c r="BO86" s="46"/>
      <c r="BP86" s="46"/>
      <c r="BQ86" s="46"/>
      <c r="BR86" s="46"/>
      <c r="BS86" s="46"/>
      <c r="BT86" s="46"/>
      <c r="BU86" s="46"/>
      <c r="BV86" s="46"/>
      <c r="BW86" s="46"/>
      <c r="BX86" s="46"/>
      <c r="BY86" s="46"/>
    </row>
    <row r="87" spans="1:79" ht="52.5" customHeight="1" x14ac:dyDescent="0.2">
      <c r="A87" s="86"/>
      <c r="B87" s="87"/>
      <c r="C87" s="87"/>
      <c r="D87" s="86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8"/>
      <c r="U87" s="79" t="s">
        <v>4</v>
      </c>
      <c r="V87" s="80"/>
      <c r="W87" s="80"/>
      <c r="X87" s="80"/>
      <c r="Y87" s="81"/>
      <c r="Z87" s="79" t="s">
        <v>3</v>
      </c>
      <c r="AA87" s="80"/>
      <c r="AB87" s="80"/>
      <c r="AC87" s="80"/>
      <c r="AD87" s="81"/>
      <c r="AE87" s="102" t="s">
        <v>116</v>
      </c>
      <c r="AF87" s="103"/>
      <c r="AG87" s="103"/>
      <c r="AH87" s="104"/>
      <c r="AI87" s="79" t="s">
        <v>5</v>
      </c>
      <c r="AJ87" s="80"/>
      <c r="AK87" s="80"/>
      <c r="AL87" s="80"/>
      <c r="AM87" s="81"/>
      <c r="AN87" s="79" t="s">
        <v>4</v>
      </c>
      <c r="AO87" s="80"/>
      <c r="AP87" s="80"/>
      <c r="AQ87" s="80"/>
      <c r="AR87" s="81"/>
      <c r="AS87" s="79" t="s">
        <v>3</v>
      </c>
      <c r="AT87" s="80"/>
      <c r="AU87" s="80"/>
      <c r="AV87" s="80"/>
      <c r="AW87" s="81"/>
      <c r="AX87" s="102" t="s">
        <v>116</v>
      </c>
      <c r="AY87" s="103"/>
      <c r="AZ87" s="103"/>
      <c r="BA87" s="104"/>
      <c r="BB87" s="79" t="s">
        <v>96</v>
      </c>
      <c r="BC87" s="80"/>
      <c r="BD87" s="80"/>
      <c r="BE87" s="80"/>
      <c r="BF87" s="81"/>
      <c r="BG87" s="79" t="s">
        <v>4</v>
      </c>
      <c r="BH87" s="80"/>
      <c r="BI87" s="80"/>
      <c r="BJ87" s="80"/>
      <c r="BK87" s="81"/>
      <c r="BL87" s="46" t="s">
        <v>3</v>
      </c>
      <c r="BM87" s="46"/>
      <c r="BN87" s="46"/>
      <c r="BO87" s="46"/>
      <c r="BP87" s="46"/>
      <c r="BQ87" s="77" t="s">
        <v>116</v>
      </c>
      <c r="BR87" s="77"/>
      <c r="BS87" s="77"/>
      <c r="BT87" s="77"/>
      <c r="BU87" s="79" t="s">
        <v>97</v>
      </c>
      <c r="BV87" s="80"/>
      <c r="BW87" s="80"/>
      <c r="BX87" s="80"/>
      <c r="BY87" s="81"/>
    </row>
    <row r="88" spans="1:79" ht="15" customHeight="1" x14ac:dyDescent="0.2">
      <c r="A88" s="79">
        <v>1</v>
      </c>
      <c r="B88" s="80"/>
      <c r="C88" s="80"/>
      <c r="D88" s="79">
        <v>2</v>
      </c>
      <c r="E88" s="80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1"/>
      <c r="U88" s="79">
        <v>3</v>
      </c>
      <c r="V88" s="80"/>
      <c r="W88" s="80"/>
      <c r="X88" s="80"/>
      <c r="Y88" s="81"/>
      <c r="Z88" s="79">
        <v>4</v>
      </c>
      <c r="AA88" s="80"/>
      <c r="AB88" s="80"/>
      <c r="AC88" s="80"/>
      <c r="AD88" s="81"/>
      <c r="AE88" s="79">
        <v>5</v>
      </c>
      <c r="AF88" s="80"/>
      <c r="AG88" s="80"/>
      <c r="AH88" s="81"/>
      <c r="AI88" s="79">
        <v>6</v>
      </c>
      <c r="AJ88" s="80"/>
      <c r="AK88" s="80"/>
      <c r="AL88" s="80"/>
      <c r="AM88" s="81"/>
      <c r="AN88" s="79">
        <v>7</v>
      </c>
      <c r="AO88" s="80"/>
      <c r="AP88" s="80"/>
      <c r="AQ88" s="80"/>
      <c r="AR88" s="81"/>
      <c r="AS88" s="79">
        <v>8</v>
      </c>
      <c r="AT88" s="80"/>
      <c r="AU88" s="80"/>
      <c r="AV88" s="80"/>
      <c r="AW88" s="81"/>
      <c r="AX88" s="46">
        <v>9</v>
      </c>
      <c r="AY88" s="46"/>
      <c r="AZ88" s="46"/>
      <c r="BA88" s="46"/>
      <c r="BB88" s="79">
        <v>10</v>
      </c>
      <c r="BC88" s="80"/>
      <c r="BD88" s="80"/>
      <c r="BE88" s="80"/>
      <c r="BF88" s="81"/>
      <c r="BG88" s="79">
        <v>11</v>
      </c>
      <c r="BH88" s="80"/>
      <c r="BI88" s="80"/>
      <c r="BJ88" s="80"/>
      <c r="BK88" s="81"/>
      <c r="BL88" s="46">
        <v>12</v>
      </c>
      <c r="BM88" s="46"/>
      <c r="BN88" s="46"/>
      <c r="BO88" s="46"/>
      <c r="BP88" s="46"/>
      <c r="BQ88" s="79">
        <v>13</v>
      </c>
      <c r="BR88" s="80"/>
      <c r="BS88" s="80"/>
      <c r="BT88" s="81"/>
      <c r="BU88" s="79">
        <v>14</v>
      </c>
      <c r="BV88" s="80"/>
      <c r="BW88" s="80"/>
      <c r="BX88" s="80"/>
      <c r="BY88" s="81"/>
    </row>
    <row r="89" spans="1:79" s="1" customFormat="1" ht="14.25" hidden="1" customHeight="1" x14ac:dyDescent="0.2">
      <c r="A89" s="93" t="s">
        <v>69</v>
      </c>
      <c r="B89" s="94"/>
      <c r="C89" s="94"/>
      <c r="D89" s="93" t="s">
        <v>57</v>
      </c>
      <c r="E89" s="94"/>
      <c r="F89" s="94"/>
      <c r="G89" s="94"/>
      <c r="H89" s="94"/>
      <c r="I89" s="94"/>
      <c r="J89" s="94"/>
      <c r="K89" s="94"/>
      <c r="L89" s="94"/>
      <c r="M89" s="94"/>
      <c r="N89" s="94"/>
      <c r="O89" s="94"/>
      <c r="P89" s="94"/>
      <c r="Q89" s="94"/>
      <c r="R89" s="94"/>
      <c r="S89" s="94"/>
      <c r="T89" s="95"/>
      <c r="U89" s="75" t="s">
        <v>65</v>
      </c>
      <c r="V89" s="75"/>
      <c r="W89" s="75"/>
      <c r="X89" s="75"/>
      <c r="Y89" s="75"/>
      <c r="Z89" s="75" t="s">
        <v>66</v>
      </c>
      <c r="AA89" s="75"/>
      <c r="AB89" s="75"/>
      <c r="AC89" s="75"/>
      <c r="AD89" s="75"/>
      <c r="AE89" s="75" t="s">
        <v>91</v>
      </c>
      <c r="AF89" s="75"/>
      <c r="AG89" s="75"/>
      <c r="AH89" s="75"/>
      <c r="AI89" s="89" t="s">
        <v>170</v>
      </c>
      <c r="AJ89" s="89"/>
      <c r="AK89" s="89"/>
      <c r="AL89" s="89"/>
      <c r="AM89" s="89"/>
      <c r="AN89" s="75" t="s">
        <v>67</v>
      </c>
      <c r="AO89" s="75"/>
      <c r="AP89" s="75"/>
      <c r="AQ89" s="75"/>
      <c r="AR89" s="75"/>
      <c r="AS89" s="75" t="s">
        <v>68</v>
      </c>
      <c r="AT89" s="75"/>
      <c r="AU89" s="75"/>
      <c r="AV89" s="75"/>
      <c r="AW89" s="75"/>
      <c r="AX89" s="75" t="s">
        <v>92</v>
      </c>
      <c r="AY89" s="75"/>
      <c r="AZ89" s="75"/>
      <c r="BA89" s="75"/>
      <c r="BB89" s="89" t="s">
        <v>170</v>
      </c>
      <c r="BC89" s="89"/>
      <c r="BD89" s="89"/>
      <c r="BE89" s="89"/>
      <c r="BF89" s="89"/>
      <c r="BG89" s="75" t="s">
        <v>58</v>
      </c>
      <c r="BH89" s="75"/>
      <c r="BI89" s="75"/>
      <c r="BJ89" s="75"/>
      <c r="BK89" s="75"/>
      <c r="BL89" s="75" t="s">
        <v>59</v>
      </c>
      <c r="BM89" s="75"/>
      <c r="BN89" s="75"/>
      <c r="BO89" s="75"/>
      <c r="BP89" s="75"/>
      <c r="BQ89" s="75" t="s">
        <v>93</v>
      </c>
      <c r="BR89" s="75"/>
      <c r="BS89" s="75"/>
      <c r="BT89" s="75"/>
      <c r="BU89" s="89" t="s">
        <v>170</v>
      </c>
      <c r="BV89" s="89"/>
      <c r="BW89" s="89"/>
      <c r="BX89" s="89"/>
      <c r="BY89" s="89"/>
      <c r="CA89" t="s">
        <v>33</v>
      </c>
    </row>
    <row r="90" spans="1:79" s="4" customFormat="1" ht="38.25" customHeight="1" x14ac:dyDescent="0.2">
      <c r="A90" s="40">
        <v>1</v>
      </c>
      <c r="B90" s="41"/>
      <c r="C90" s="41"/>
      <c r="D90" s="37" t="s">
        <v>177</v>
      </c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9"/>
      <c r="U90" s="57">
        <v>0</v>
      </c>
      <c r="V90" s="58"/>
      <c r="W90" s="58"/>
      <c r="X90" s="58"/>
      <c r="Y90" s="59"/>
      <c r="Z90" s="57">
        <v>635700</v>
      </c>
      <c r="AA90" s="58"/>
      <c r="AB90" s="58"/>
      <c r="AC90" s="58"/>
      <c r="AD90" s="59"/>
      <c r="AE90" s="57">
        <v>635700</v>
      </c>
      <c r="AF90" s="58"/>
      <c r="AG90" s="58"/>
      <c r="AH90" s="59"/>
      <c r="AI90" s="57">
        <f>IF(ISNUMBER(U90),U90,0)+IF(ISNUMBER(Z90),Z90,0)</f>
        <v>635700</v>
      </c>
      <c r="AJ90" s="58"/>
      <c r="AK90" s="58"/>
      <c r="AL90" s="58"/>
      <c r="AM90" s="59"/>
      <c r="AN90" s="57">
        <v>0</v>
      </c>
      <c r="AO90" s="58"/>
      <c r="AP90" s="58"/>
      <c r="AQ90" s="58"/>
      <c r="AR90" s="59"/>
      <c r="AS90" s="57">
        <v>0</v>
      </c>
      <c r="AT90" s="58"/>
      <c r="AU90" s="58"/>
      <c r="AV90" s="58"/>
      <c r="AW90" s="59"/>
      <c r="AX90" s="57">
        <v>0</v>
      </c>
      <c r="AY90" s="58"/>
      <c r="AZ90" s="58"/>
      <c r="BA90" s="59"/>
      <c r="BB90" s="57">
        <f>IF(ISNUMBER(AN90),AN90,0)+IF(ISNUMBER(AS90),AS90,0)</f>
        <v>0</v>
      </c>
      <c r="BC90" s="58"/>
      <c r="BD90" s="58"/>
      <c r="BE90" s="58"/>
      <c r="BF90" s="59"/>
      <c r="BG90" s="57">
        <v>0</v>
      </c>
      <c r="BH90" s="58"/>
      <c r="BI90" s="58"/>
      <c r="BJ90" s="58"/>
      <c r="BK90" s="59"/>
      <c r="BL90" s="57">
        <v>0</v>
      </c>
      <c r="BM90" s="58"/>
      <c r="BN90" s="58"/>
      <c r="BO90" s="58"/>
      <c r="BP90" s="59"/>
      <c r="BQ90" s="57">
        <v>0</v>
      </c>
      <c r="BR90" s="58"/>
      <c r="BS90" s="58"/>
      <c r="BT90" s="59"/>
      <c r="BU90" s="57">
        <f>IF(ISNUMBER(BG90),BG90,0)+IF(ISNUMBER(BL90),BL90,0)</f>
        <v>0</v>
      </c>
      <c r="BV90" s="58"/>
      <c r="BW90" s="58"/>
      <c r="BX90" s="58"/>
      <c r="BY90" s="59"/>
      <c r="CA90" s="4" t="s">
        <v>34</v>
      </c>
    </row>
    <row r="91" spans="1:79" s="4" customFormat="1" ht="89.25" customHeight="1" x14ac:dyDescent="0.2">
      <c r="A91" s="40">
        <v>2</v>
      </c>
      <c r="B91" s="41"/>
      <c r="C91" s="41"/>
      <c r="D91" s="37" t="s">
        <v>178</v>
      </c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9"/>
      <c r="U91" s="57">
        <v>0</v>
      </c>
      <c r="V91" s="58"/>
      <c r="W91" s="58"/>
      <c r="X91" s="58"/>
      <c r="Y91" s="59"/>
      <c r="Z91" s="57">
        <v>1407700</v>
      </c>
      <c r="AA91" s="58"/>
      <c r="AB91" s="58"/>
      <c r="AC91" s="58"/>
      <c r="AD91" s="59"/>
      <c r="AE91" s="57">
        <v>1407700</v>
      </c>
      <c r="AF91" s="58"/>
      <c r="AG91" s="58"/>
      <c r="AH91" s="59"/>
      <c r="AI91" s="57">
        <f>IF(ISNUMBER(U91),U91,0)+IF(ISNUMBER(Z91),Z91,0)</f>
        <v>1407700</v>
      </c>
      <c r="AJ91" s="58"/>
      <c r="AK91" s="58"/>
      <c r="AL91" s="58"/>
      <c r="AM91" s="59"/>
      <c r="AN91" s="57">
        <v>0</v>
      </c>
      <c r="AO91" s="58"/>
      <c r="AP91" s="58"/>
      <c r="AQ91" s="58"/>
      <c r="AR91" s="59"/>
      <c r="AS91" s="57">
        <v>50000000</v>
      </c>
      <c r="AT91" s="58"/>
      <c r="AU91" s="58"/>
      <c r="AV91" s="58"/>
      <c r="AW91" s="59"/>
      <c r="AX91" s="57">
        <v>50000000</v>
      </c>
      <c r="AY91" s="58"/>
      <c r="AZ91" s="58"/>
      <c r="BA91" s="59"/>
      <c r="BB91" s="57">
        <f>IF(ISNUMBER(AN91),AN91,0)+IF(ISNUMBER(AS91),AS91,0)</f>
        <v>50000000</v>
      </c>
      <c r="BC91" s="58"/>
      <c r="BD91" s="58"/>
      <c r="BE91" s="58"/>
      <c r="BF91" s="59"/>
      <c r="BG91" s="57">
        <v>0</v>
      </c>
      <c r="BH91" s="58"/>
      <c r="BI91" s="58"/>
      <c r="BJ91" s="58"/>
      <c r="BK91" s="59"/>
      <c r="BL91" s="57">
        <v>50000000</v>
      </c>
      <c r="BM91" s="58"/>
      <c r="BN91" s="58"/>
      <c r="BO91" s="58"/>
      <c r="BP91" s="59"/>
      <c r="BQ91" s="57">
        <v>50000000</v>
      </c>
      <c r="BR91" s="58"/>
      <c r="BS91" s="58"/>
      <c r="BT91" s="59"/>
      <c r="BU91" s="57">
        <f>IF(ISNUMBER(BG91),BG91,0)+IF(ISNUMBER(BL91),BL91,0)</f>
        <v>50000000</v>
      </c>
      <c r="BV91" s="58"/>
      <c r="BW91" s="58"/>
      <c r="BX91" s="58"/>
      <c r="BY91" s="59"/>
    </row>
    <row r="92" spans="1:79" s="4" customFormat="1" ht="51" customHeight="1" x14ac:dyDescent="0.2">
      <c r="A92" s="40">
        <v>3</v>
      </c>
      <c r="B92" s="41"/>
      <c r="C92" s="41"/>
      <c r="D92" s="37" t="s">
        <v>179</v>
      </c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9"/>
      <c r="U92" s="57">
        <v>0</v>
      </c>
      <c r="V92" s="58"/>
      <c r="W92" s="58"/>
      <c r="X92" s="58"/>
      <c r="Y92" s="59"/>
      <c r="Z92" s="57">
        <v>3594618</v>
      </c>
      <c r="AA92" s="58"/>
      <c r="AB92" s="58"/>
      <c r="AC92" s="58"/>
      <c r="AD92" s="59"/>
      <c r="AE92" s="57">
        <v>3594618</v>
      </c>
      <c r="AF92" s="58"/>
      <c r="AG92" s="58"/>
      <c r="AH92" s="59"/>
      <c r="AI92" s="57">
        <f>IF(ISNUMBER(U92),U92,0)+IF(ISNUMBER(Z92),Z92,0)</f>
        <v>3594618</v>
      </c>
      <c r="AJ92" s="58"/>
      <c r="AK92" s="58"/>
      <c r="AL92" s="58"/>
      <c r="AM92" s="59"/>
      <c r="AN92" s="57">
        <v>0</v>
      </c>
      <c r="AO92" s="58"/>
      <c r="AP92" s="58"/>
      <c r="AQ92" s="58"/>
      <c r="AR92" s="59"/>
      <c r="AS92" s="57">
        <v>0</v>
      </c>
      <c r="AT92" s="58"/>
      <c r="AU92" s="58"/>
      <c r="AV92" s="58"/>
      <c r="AW92" s="59"/>
      <c r="AX92" s="57">
        <v>0</v>
      </c>
      <c r="AY92" s="58"/>
      <c r="AZ92" s="58"/>
      <c r="BA92" s="59"/>
      <c r="BB92" s="57">
        <f>IF(ISNUMBER(AN92),AN92,0)+IF(ISNUMBER(AS92),AS92,0)</f>
        <v>0</v>
      </c>
      <c r="BC92" s="58"/>
      <c r="BD92" s="58"/>
      <c r="BE92" s="58"/>
      <c r="BF92" s="59"/>
      <c r="BG92" s="57">
        <v>0</v>
      </c>
      <c r="BH92" s="58"/>
      <c r="BI92" s="58"/>
      <c r="BJ92" s="58"/>
      <c r="BK92" s="59"/>
      <c r="BL92" s="57">
        <v>0</v>
      </c>
      <c r="BM92" s="58"/>
      <c r="BN92" s="58"/>
      <c r="BO92" s="58"/>
      <c r="BP92" s="59"/>
      <c r="BQ92" s="57">
        <v>0</v>
      </c>
      <c r="BR92" s="58"/>
      <c r="BS92" s="58"/>
      <c r="BT92" s="59"/>
      <c r="BU92" s="57">
        <f>IF(ISNUMBER(BG92),BG92,0)+IF(ISNUMBER(BL92),BL92,0)</f>
        <v>0</v>
      </c>
      <c r="BV92" s="58"/>
      <c r="BW92" s="58"/>
      <c r="BX92" s="58"/>
      <c r="BY92" s="59"/>
    </row>
    <row r="93" spans="1:79" s="4" customFormat="1" ht="51" customHeight="1" x14ac:dyDescent="0.2">
      <c r="A93" s="40">
        <v>4</v>
      </c>
      <c r="B93" s="41"/>
      <c r="C93" s="41"/>
      <c r="D93" s="37" t="s">
        <v>180</v>
      </c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9"/>
      <c r="U93" s="57">
        <v>0</v>
      </c>
      <c r="V93" s="58"/>
      <c r="W93" s="58"/>
      <c r="X93" s="58"/>
      <c r="Y93" s="59"/>
      <c r="Z93" s="57">
        <v>5591205</v>
      </c>
      <c r="AA93" s="58"/>
      <c r="AB93" s="58"/>
      <c r="AC93" s="58"/>
      <c r="AD93" s="59"/>
      <c r="AE93" s="57">
        <v>5591205</v>
      </c>
      <c r="AF93" s="58"/>
      <c r="AG93" s="58"/>
      <c r="AH93" s="59"/>
      <c r="AI93" s="57">
        <f>IF(ISNUMBER(U93),U93,0)+IF(ISNUMBER(Z93),Z93,0)</f>
        <v>5591205</v>
      </c>
      <c r="AJ93" s="58"/>
      <c r="AK93" s="58"/>
      <c r="AL93" s="58"/>
      <c r="AM93" s="59"/>
      <c r="AN93" s="57">
        <v>0</v>
      </c>
      <c r="AO93" s="58"/>
      <c r="AP93" s="58"/>
      <c r="AQ93" s="58"/>
      <c r="AR93" s="59"/>
      <c r="AS93" s="57">
        <v>0</v>
      </c>
      <c r="AT93" s="58"/>
      <c r="AU93" s="58"/>
      <c r="AV93" s="58"/>
      <c r="AW93" s="59"/>
      <c r="AX93" s="57">
        <v>0</v>
      </c>
      <c r="AY93" s="58"/>
      <c r="AZ93" s="58"/>
      <c r="BA93" s="59"/>
      <c r="BB93" s="57">
        <f>IF(ISNUMBER(AN93),AN93,0)+IF(ISNUMBER(AS93),AS93,0)</f>
        <v>0</v>
      </c>
      <c r="BC93" s="58"/>
      <c r="BD93" s="58"/>
      <c r="BE93" s="58"/>
      <c r="BF93" s="59"/>
      <c r="BG93" s="57">
        <v>0</v>
      </c>
      <c r="BH93" s="58"/>
      <c r="BI93" s="58"/>
      <c r="BJ93" s="58"/>
      <c r="BK93" s="59"/>
      <c r="BL93" s="57">
        <v>0</v>
      </c>
      <c r="BM93" s="58"/>
      <c r="BN93" s="58"/>
      <c r="BO93" s="58"/>
      <c r="BP93" s="59"/>
      <c r="BQ93" s="57">
        <v>0</v>
      </c>
      <c r="BR93" s="58"/>
      <c r="BS93" s="58"/>
      <c r="BT93" s="59"/>
      <c r="BU93" s="57">
        <f>IF(ISNUMBER(BG93),BG93,0)+IF(ISNUMBER(BL93),BL93,0)</f>
        <v>0</v>
      </c>
      <c r="BV93" s="58"/>
      <c r="BW93" s="58"/>
      <c r="BX93" s="58"/>
      <c r="BY93" s="59"/>
    </row>
    <row r="94" spans="1:79" s="6" customFormat="1" ht="12.75" customHeight="1" x14ac:dyDescent="0.2">
      <c r="A94" s="33"/>
      <c r="B94" s="34"/>
      <c r="C94" s="34"/>
      <c r="D94" s="30" t="s">
        <v>147</v>
      </c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2"/>
      <c r="U94" s="54">
        <v>0</v>
      </c>
      <c r="V94" s="55"/>
      <c r="W94" s="55"/>
      <c r="X94" s="55"/>
      <c r="Y94" s="56"/>
      <c r="Z94" s="54">
        <v>11229223</v>
      </c>
      <c r="AA94" s="55"/>
      <c r="AB94" s="55"/>
      <c r="AC94" s="55"/>
      <c r="AD94" s="56"/>
      <c r="AE94" s="54">
        <v>11229223</v>
      </c>
      <c r="AF94" s="55"/>
      <c r="AG94" s="55"/>
      <c r="AH94" s="56"/>
      <c r="AI94" s="54">
        <f>IF(ISNUMBER(U94),U94,0)+IF(ISNUMBER(Z94),Z94,0)</f>
        <v>11229223</v>
      </c>
      <c r="AJ94" s="55"/>
      <c r="AK94" s="55"/>
      <c r="AL94" s="55"/>
      <c r="AM94" s="56"/>
      <c r="AN94" s="54">
        <v>0</v>
      </c>
      <c r="AO94" s="55"/>
      <c r="AP94" s="55"/>
      <c r="AQ94" s="55"/>
      <c r="AR94" s="56"/>
      <c r="AS94" s="54">
        <v>50000000</v>
      </c>
      <c r="AT94" s="55"/>
      <c r="AU94" s="55"/>
      <c r="AV94" s="55"/>
      <c r="AW94" s="56"/>
      <c r="AX94" s="54">
        <v>50000000</v>
      </c>
      <c r="AY94" s="55"/>
      <c r="AZ94" s="55"/>
      <c r="BA94" s="56"/>
      <c r="BB94" s="54">
        <f>IF(ISNUMBER(AN94),AN94,0)+IF(ISNUMBER(AS94),AS94,0)</f>
        <v>50000000</v>
      </c>
      <c r="BC94" s="55"/>
      <c r="BD94" s="55"/>
      <c r="BE94" s="55"/>
      <c r="BF94" s="56"/>
      <c r="BG94" s="54">
        <v>0</v>
      </c>
      <c r="BH94" s="55"/>
      <c r="BI94" s="55"/>
      <c r="BJ94" s="55"/>
      <c r="BK94" s="56"/>
      <c r="BL94" s="54">
        <v>50000000</v>
      </c>
      <c r="BM94" s="55"/>
      <c r="BN94" s="55"/>
      <c r="BO94" s="55"/>
      <c r="BP94" s="56"/>
      <c r="BQ94" s="54">
        <v>50000000</v>
      </c>
      <c r="BR94" s="55"/>
      <c r="BS94" s="55"/>
      <c r="BT94" s="56"/>
      <c r="BU94" s="54">
        <f>IF(ISNUMBER(BG94),BG94,0)+IF(ISNUMBER(BL94),BL94,0)</f>
        <v>50000000</v>
      </c>
      <c r="BV94" s="55"/>
      <c r="BW94" s="55"/>
      <c r="BX94" s="55"/>
      <c r="BY94" s="56"/>
    </row>
    <row r="96" spans="1:79" ht="14.25" customHeight="1" x14ac:dyDescent="0.2">
      <c r="A96" s="70" t="s">
        <v>251</v>
      </c>
      <c r="B96" s="70"/>
      <c r="C96" s="70"/>
      <c r="D96" s="70"/>
      <c r="E96" s="70"/>
      <c r="F96" s="70"/>
      <c r="G96" s="70"/>
      <c r="H96" s="70"/>
      <c r="I96" s="70"/>
      <c r="J96" s="70"/>
      <c r="K96" s="70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</row>
    <row r="97" spans="1:79" ht="15" customHeight="1" x14ac:dyDescent="0.2">
      <c r="A97" s="76" t="s">
        <v>221</v>
      </c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  <c r="AM97" s="76"/>
      <c r="AN97" s="76"/>
      <c r="AO97" s="76"/>
      <c r="AP97" s="76"/>
      <c r="AQ97" s="76"/>
      <c r="AR97" s="76"/>
      <c r="AS97" s="76"/>
      <c r="AT97" s="76"/>
      <c r="AU97" s="76"/>
      <c r="AV97" s="76"/>
      <c r="AW97" s="76"/>
      <c r="AX97" s="76"/>
      <c r="AY97" s="76"/>
      <c r="AZ97" s="76"/>
      <c r="BA97" s="76"/>
      <c r="BB97" s="76"/>
      <c r="BC97" s="76"/>
      <c r="BD97" s="76"/>
      <c r="BE97" s="76"/>
      <c r="BF97" s="76"/>
      <c r="BG97" s="76"/>
      <c r="BH97" s="76"/>
    </row>
    <row r="98" spans="1:79" ht="23.1" customHeight="1" x14ac:dyDescent="0.2">
      <c r="A98" s="83" t="s">
        <v>6</v>
      </c>
      <c r="B98" s="84"/>
      <c r="C98" s="84"/>
      <c r="D98" s="83" t="s">
        <v>121</v>
      </c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5"/>
      <c r="U98" s="46" t="s">
        <v>243</v>
      </c>
      <c r="V98" s="46"/>
      <c r="W98" s="46"/>
      <c r="X98" s="46"/>
      <c r="Y98" s="46"/>
      <c r="Z98" s="46"/>
      <c r="AA98" s="46"/>
      <c r="AB98" s="46"/>
      <c r="AC98" s="46"/>
      <c r="AD98" s="46"/>
      <c r="AE98" s="46"/>
      <c r="AF98" s="46"/>
      <c r="AG98" s="46"/>
      <c r="AH98" s="46"/>
      <c r="AI98" s="46"/>
      <c r="AJ98" s="46"/>
      <c r="AK98" s="46"/>
      <c r="AL98" s="46"/>
      <c r="AM98" s="46"/>
      <c r="AN98" s="46"/>
      <c r="AO98" s="46" t="s">
        <v>248</v>
      </c>
      <c r="AP98" s="46"/>
      <c r="AQ98" s="46"/>
      <c r="AR98" s="46"/>
      <c r="AS98" s="46"/>
      <c r="AT98" s="46"/>
      <c r="AU98" s="46"/>
      <c r="AV98" s="46"/>
      <c r="AW98" s="46"/>
      <c r="AX98" s="46"/>
      <c r="AY98" s="46"/>
      <c r="AZ98" s="46"/>
      <c r="BA98" s="46"/>
      <c r="BB98" s="46"/>
      <c r="BC98" s="46"/>
      <c r="BD98" s="46"/>
      <c r="BE98" s="46"/>
      <c r="BF98" s="46"/>
      <c r="BG98" s="46"/>
      <c r="BH98" s="46"/>
    </row>
    <row r="99" spans="1:79" ht="54" customHeight="1" x14ac:dyDescent="0.2">
      <c r="A99" s="86"/>
      <c r="B99" s="87"/>
      <c r="C99" s="87"/>
      <c r="D99" s="86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8"/>
      <c r="U99" s="79" t="s">
        <v>4</v>
      </c>
      <c r="V99" s="80"/>
      <c r="W99" s="80"/>
      <c r="X99" s="80"/>
      <c r="Y99" s="81"/>
      <c r="Z99" s="79" t="s">
        <v>3</v>
      </c>
      <c r="AA99" s="80"/>
      <c r="AB99" s="80"/>
      <c r="AC99" s="80"/>
      <c r="AD99" s="81"/>
      <c r="AE99" s="102" t="s">
        <v>116</v>
      </c>
      <c r="AF99" s="103"/>
      <c r="AG99" s="103"/>
      <c r="AH99" s="103"/>
      <c r="AI99" s="104"/>
      <c r="AJ99" s="79" t="s">
        <v>5</v>
      </c>
      <c r="AK99" s="80"/>
      <c r="AL99" s="80"/>
      <c r="AM99" s="80"/>
      <c r="AN99" s="81"/>
      <c r="AO99" s="79" t="s">
        <v>4</v>
      </c>
      <c r="AP99" s="80"/>
      <c r="AQ99" s="80"/>
      <c r="AR99" s="80"/>
      <c r="AS99" s="81"/>
      <c r="AT99" s="79" t="s">
        <v>3</v>
      </c>
      <c r="AU99" s="80"/>
      <c r="AV99" s="80"/>
      <c r="AW99" s="80"/>
      <c r="AX99" s="81"/>
      <c r="AY99" s="102" t="s">
        <v>116</v>
      </c>
      <c r="AZ99" s="103"/>
      <c r="BA99" s="103"/>
      <c r="BB99" s="103"/>
      <c r="BC99" s="104"/>
      <c r="BD99" s="46" t="s">
        <v>96</v>
      </c>
      <c r="BE99" s="46"/>
      <c r="BF99" s="46"/>
      <c r="BG99" s="46"/>
      <c r="BH99" s="46"/>
    </row>
    <row r="100" spans="1:79" ht="15" customHeight="1" x14ac:dyDescent="0.2">
      <c r="A100" s="79" t="s">
        <v>169</v>
      </c>
      <c r="B100" s="80"/>
      <c r="C100" s="80"/>
      <c r="D100" s="79">
        <v>2</v>
      </c>
      <c r="E100" s="80"/>
      <c r="F100" s="80"/>
      <c r="G100" s="80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1"/>
      <c r="U100" s="79">
        <v>3</v>
      </c>
      <c r="V100" s="80"/>
      <c r="W100" s="80"/>
      <c r="X100" s="80"/>
      <c r="Y100" s="81"/>
      <c r="Z100" s="79">
        <v>4</v>
      </c>
      <c r="AA100" s="80"/>
      <c r="AB100" s="80"/>
      <c r="AC100" s="80"/>
      <c r="AD100" s="81"/>
      <c r="AE100" s="79">
        <v>5</v>
      </c>
      <c r="AF100" s="80"/>
      <c r="AG100" s="80"/>
      <c r="AH100" s="80"/>
      <c r="AI100" s="81"/>
      <c r="AJ100" s="79">
        <v>6</v>
      </c>
      <c r="AK100" s="80"/>
      <c r="AL100" s="80"/>
      <c r="AM100" s="80"/>
      <c r="AN100" s="81"/>
      <c r="AO100" s="79">
        <v>7</v>
      </c>
      <c r="AP100" s="80"/>
      <c r="AQ100" s="80"/>
      <c r="AR100" s="80"/>
      <c r="AS100" s="81"/>
      <c r="AT100" s="79">
        <v>8</v>
      </c>
      <c r="AU100" s="80"/>
      <c r="AV100" s="80"/>
      <c r="AW100" s="80"/>
      <c r="AX100" s="81"/>
      <c r="AY100" s="79">
        <v>9</v>
      </c>
      <c r="AZ100" s="80"/>
      <c r="BA100" s="80"/>
      <c r="BB100" s="80"/>
      <c r="BC100" s="81"/>
      <c r="BD100" s="79">
        <v>10</v>
      </c>
      <c r="BE100" s="80"/>
      <c r="BF100" s="80"/>
      <c r="BG100" s="80"/>
      <c r="BH100" s="81"/>
    </row>
    <row r="101" spans="1:79" s="1" customFormat="1" ht="12.75" hidden="1" customHeight="1" x14ac:dyDescent="0.2">
      <c r="A101" s="93" t="s">
        <v>69</v>
      </c>
      <c r="B101" s="94"/>
      <c r="C101" s="94"/>
      <c r="D101" s="93" t="s">
        <v>57</v>
      </c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5"/>
      <c r="U101" s="93" t="s">
        <v>60</v>
      </c>
      <c r="V101" s="94"/>
      <c r="W101" s="94"/>
      <c r="X101" s="94"/>
      <c r="Y101" s="95"/>
      <c r="Z101" s="93" t="s">
        <v>61</v>
      </c>
      <c r="AA101" s="94"/>
      <c r="AB101" s="94"/>
      <c r="AC101" s="94"/>
      <c r="AD101" s="95"/>
      <c r="AE101" s="93" t="s">
        <v>94</v>
      </c>
      <c r="AF101" s="94"/>
      <c r="AG101" s="94"/>
      <c r="AH101" s="94"/>
      <c r="AI101" s="95"/>
      <c r="AJ101" s="99" t="s">
        <v>171</v>
      </c>
      <c r="AK101" s="100"/>
      <c r="AL101" s="100"/>
      <c r="AM101" s="100"/>
      <c r="AN101" s="101"/>
      <c r="AO101" s="93" t="s">
        <v>62</v>
      </c>
      <c r="AP101" s="94"/>
      <c r="AQ101" s="94"/>
      <c r="AR101" s="94"/>
      <c r="AS101" s="95"/>
      <c r="AT101" s="93" t="s">
        <v>63</v>
      </c>
      <c r="AU101" s="94"/>
      <c r="AV101" s="94"/>
      <c r="AW101" s="94"/>
      <c r="AX101" s="95"/>
      <c r="AY101" s="93" t="s">
        <v>95</v>
      </c>
      <c r="AZ101" s="94"/>
      <c r="BA101" s="94"/>
      <c r="BB101" s="94"/>
      <c r="BC101" s="95"/>
      <c r="BD101" s="89" t="s">
        <v>171</v>
      </c>
      <c r="BE101" s="89"/>
      <c r="BF101" s="89"/>
      <c r="BG101" s="89"/>
      <c r="BH101" s="89"/>
      <c r="CA101" s="1" t="s">
        <v>35</v>
      </c>
    </row>
    <row r="102" spans="1:79" s="4" customFormat="1" ht="38.25" customHeight="1" x14ac:dyDescent="0.2">
      <c r="A102" s="40">
        <v>1</v>
      </c>
      <c r="B102" s="41"/>
      <c r="C102" s="41"/>
      <c r="D102" s="37" t="s">
        <v>177</v>
      </c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9"/>
      <c r="U102" s="57">
        <v>0</v>
      </c>
      <c r="V102" s="58"/>
      <c r="W102" s="58"/>
      <c r="X102" s="58"/>
      <c r="Y102" s="59"/>
      <c r="Z102" s="57">
        <v>0</v>
      </c>
      <c r="AA102" s="58"/>
      <c r="AB102" s="58"/>
      <c r="AC102" s="58"/>
      <c r="AD102" s="59"/>
      <c r="AE102" s="53">
        <v>0</v>
      </c>
      <c r="AF102" s="53"/>
      <c r="AG102" s="53"/>
      <c r="AH102" s="53"/>
      <c r="AI102" s="53"/>
      <c r="AJ102" s="52">
        <f>IF(ISNUMBER(U102),U102,0)+IF(ISNUMBER(Z102),Z102,0)</f>
        <v>0</v>
      </c>
      <c r="AK102" s="52"/>
      <c r="AL102" s="52"/>
      <c r="AM102" s="52"/>
      <c r="AN102" s="52"/>
      <c r="AO102" s="53">
        <v>0</v>
      </c>
      <c r="AP102" s="53"/>
      <c r="AQ102" s="53"/>
      <c r="AR102" s="53"/>
      <c r="AS102" s="53"/>
      <c r="AT102" s="52">
        <v>0</v>
      </c>
      <c r="AU102" s="52"/>
      <c r="AV102" s="52"/>
      <c r="AW102" s="52"/>
      <c r="AX102" s="52"/>
      <c r="AY102" s="53">
        <v>0</v>
      </c>
      <c r="AZ102" s="53"/>
      <c r="BA102" s="53"/>
      <c r="BB102" s="53"/>
      <c r="BC102" s="53"/>
      <c r="BD102" s="52">
        <f>IF(ISNUMBER(AO102),AO102,0)+IF(ISNUMBER(AT102),AT102,0)</f>
        <v>0</v>
      </c>
      <c r="BE102" s="52"/>
      <c r="BF102" s="52"/>
      <c r="BG102" s="52"/>
      <c r="BH102" s="52"/>
      <c r="CA102" s="4" t="s">
        <v>36</v>
      </c>
    </row>
    <row r="103" spans="1:79" s="4" customFormat="1" ht="89.25" customHeight="1" x14ac:dyDescent="0.2">
      <c r="A103" s="40">
        <v>2</v>
      </c>
      <c r="B103" s="41"/>
      <c r="C103" s="41"/>
      <c r="D103" s="37" t="s">
        <v>178</v>
      </c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9"/>
      <c r="U103" s="57">
        <v>0</v>
      </c>
      <c r="V103" s="58"/>
      <c r="W103" s="58"/>
      <c r="X103" s="58"/>
      <c r="Y103" s="59"/>
      <c r="Z103" s="57">
        <v>54950000</v>
      </c>
      <c r="AA103" s="58"/>
      <c r="AB103" s="58"/>
      <c r="AC103" s="58"/>
      <c r="AD103" s="59"/>
      <c r="AE103" s="53">
        <v>54950000</v>
      </c>
      <c r="AF103" s="53"/>
      <c r="AG103" s="53"/>
      <c r="AH103" s="53"/>
      <c r="AI103" s="53"/>
      <c r="AJ103" s="52">
        <f>IF(ISNUMBER(U103),U103,0)+IF(ISNUMBER(Z103),Z103,0)</f>
        <v>54950000</v>
      </c>
      <c r="AK103" s="52"/>
      <c r="AL103" s="52"/>
      <c r="AM103" s="52"/>
      <c r="AN103" s="52"/>
      <c r="AO103" s="53">
        <v>0</v>
      </c>
      <c r="AP103" s="53"/>
      <c r="AQ103" s="53"/>
      <c r="AR103" s="53"/>
      <c r="AS103" s="53"/>
      <c r="AT103" s="52">
        <v>59346000</v>
      </c>
      <c r="AU103" s="52"/>
      <c r="AV103" s="52"/>
      <c r="AW103" s="52"/>
      <c r="AX103" s="52"/>
      <c r="AY103" s="53">
        <v>59346000</v>
      </c>
      <c r="AZ103" s="53"/>
      <c r="BA103" s="53"/>
      <c r="BB103" s="53"/>
      <c r="BC103" s="53"/>
      <c r="BD103" s="52">
        <f>IF(ISNUMBER(AO103),AO103,0)+IF(ISNUMBER(AT103),AT103,0)</f>
        <v>59346000</v>
      </c>
      <c r="BE103" s="52"/>
      <c r="BF103" s="52"/>
      <c r="BG103" s="52"/>
      <c r="BH103" s="52"/>
    </row>
    <row r="104" spans="1:79" s="4" customFormat="1" ht="51" customHeight="1" x14ac:dyDescent="0.2">
      <c r="A104" s="40">
        <v>3</v>
      </c>
      <c r="B104" s="41"/>
      <c r="C104" s="41"/>
      <c r="D104" s="37" t="s">
        <v>179</v>
      </c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9"/>
      <c r="U104" s="57">
        <v>0</v>
      </c>
      <c r="V104" s="58"/>
      <c r="W104" s="58"/>
      <c r="X104" s="58"/>
      <c r="Y104" s="59"/>
      <c r="Z104" s="57">
        <v>0</v>
      </c>
      <c r="AA104" s="58"/>
      <c r="AB104" s="58"/>
      <c r="AC104" s="58"/>
      <c r="AD104" s="59"/>
      <c r="AE104" s="53">
        <v>0</v>
      </c>
      <c r="AF104" s="53"/>
      <c r="AG104" s="53"/>
      <c r="AH104" s="53"/>
      <c r="AI104" s="53"/>
      <c r="AJ104" s="52">
        <f>IF(ISNUMBER(U104),U104,0)+IF(ISNUMBER(Z104),Z104,0)</f>
        <v>0</v>
      </c>
      <c r="AK104" s="52"/>
      <c r="AL104" s="52"/>
      <c r="AM104" s="52"/>
      <c r="AN104" s="52"/>
      <c r="AO104" s="53">
        <v>0</v>
      </c>
      <c r="AP104" s="53"/>
      <c r="AQ104" s="53"/>
      <c r="AR104" s="53"/>
      <c r="AS104" s="53"/>
      <c r="AT104" s="52">
        <v>0</v>
      </c>
      <c r="AU104" s="52"/>
      <c r="AV104" s="52"/>
      <c r="AW104" s="52"/>
      <c r="AX104" s="52"/>
      <c r="AY104" s="53">
        <v>0</v>
      </c>
      <c r="AZ104" s="53"/>
      <c r="BA104" s="53"/>
      <c r="BB104" s="53"/>
      <c r="BC104" s="53"/>
      <c r="BD104" s="52">
        <f>IF(ISNUMBER(AO104),AO104,0)+IF(ISNUMBER(AT104),AT104,0)</f>
        <v>0</v>
      </c>
      <c r="BE104" s="52"/>
      <c r="BF104" s="52"/>
      <c r="BG104" s="52"/>
      <c r="BH104" s="52"/>
    </row>
    <row r="105" spans="1:79" s="4" customFormat="1" ht="51" customHeight="1" x14ac:dyDescent="0.2">
      <c r="A105" s="40">
        <v>4</v>
      </c>
      <c r="B105" s="41"/>
      <c r="C105" s="41"/>
      <c r="D105" s="37" t="s">
        <v>180</v>
      </c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9"/>
      <c r="U105" s="57">
        <v>0</v>
      </c>
      <c r="V105" s="58"/>
      <c r="W105" s="58"/>
      <c r="X105" s="58"/>
      <c r="Y105" s="59"/>
      <c r="Z105" s="57">
        <v>0</v>
      </c>
      <c r="AA105" s="58"/>
      <c r="AB105" s="58"/>
      <c r="AC105" s="58"/>
      <c r="AD105" s="59"/>
      <c r="AE105" s="53">
        <v>0</v>
      </c>
      <c r="AF105" s="53"/>
      <c r="AG105" s="53"/>
      <c r="AH105" s="53"/>
      <c r="AI105" s="53"/>
      <c r="AJ105" s="52">
        <f>IF(ISNUMBER(U105),U105,0)+IF(ISNUMBER(Z105),Z105,0)</f>
        <v>0</v>
      </c>
      <c r="AK105" s="52"/>
      <c r="AL105" s="52"/>
      <c r="AM105" s="52"/>
      <c r="AN105" s="52"/>
      <c r="AO105" s="53">
        <v>0</v>
      </c>
      <c r="AP105" s="53"/>
      <c r="AQ105" s="53"/>
      <c r="AR105" s="53"/>
      <c r="AS105" s="53"/>
      <c r="AT105" s="52">
        <v>0</v>
      </c>
      <c r="AU105" s="52"/>
      <c r="AV105" s="52"/>
      <c r="AW105" s="52"/>
      <c r="AX105" s="52"/>
      <c r="AY105" s="53">
        <v>0</v>
      </c>
      <c r="AZ105" s="53"/>
      <c r="BA105" s="53"/>
      <c r="BB105" s="53"/>
      <c r="BC105" s="53"/>
      <c r="BD105" s="52">
        <f>IF(ISNUMBER(AO105),AO105,0)+IF(ISNUMBER(AT105),AT105,0)</f>
        <v>0</v>
      </c>
      <c r="BE105" s="52"/>
      <c r="BF105" s="52"/>
      <c r="BG105" s="52"/>
      <c r="BH105" s="52"/>
    </row>
    <row r="106" spans="1:79" s="6" customFormat="1" ht="12.75" customHeight="1" x14ac:dyDescent="0.2">
      <c r="A106" s="33"/>
      <c r="B106" s="34"/>
      <c r="C106" s="34"/>
      <c r="D106" s="30" t="s">
        <v>147</v>
      </c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1"/>
      <c r="Q106" s="31"/>
      <c r="R106" s="31"/>
      <c r="S106" s="31"/>
      <c r="T106" s="32"/>
      <c r="U106" s="54">
        <v>0</v>
      </c>
      <c r="V106" s="55"/>
      <c r="W106" s="55"/>
      <c r="X106" s="55"/>
      <c r="Y106" s="56"/>
      <c r="Z106" s="54">
        <v>54950000</v>
      </c>
      <c r="AA106" s="55"/>
      <c r="AB106" s="55"/>
      <c r="AC106" s="55"/>
      <c r="AD106" s="56"/>
      <c r="AE106" s="51">
        <v>54950000</v>
      </c>
      <c r="AF106" s="51"/>
      <c r="AG106" s="51"/>
      <c r="AH106" s="51"/>
      <c r="AI106" s="51"/>
      <c r="AJ106" s="50">
        <f>IF(ISNUMBER(U106),U106,0)+IF(ISNUMBER(Z106),Z106,0)</f>
        <v>54950000</v>
      </c>
      <c r="AK106" s="50"/>
      <c r="AL106" s="50"/>
      <c r="AM106" s="50"/>
      <c r="AN106" s="50"/>
      <c r="AO106" s="51">
        <v>0</v>
      </c>
      <c r="AP106" s="51"/>
      <c r="AQ106" s="51"/>
      <c r="AR106" s="51"/>
      <c r="AS106" s="51"/>
      <c r="AT106" s="50">
        <v>59346000</v>
      </c>
      <c r="AU106" s="50"/>
      <c r="AV106" s="50"/>
      <c r="AW106" s="50"/>
      <c r="AX106" s="50"/>
      <c r="AY106" s="51">
        <v>59346000</v>
      </c>
      <c r="AZ106" s="51"/>
      <c r="BA106" s="51"/>
      <c r="BB106" s="51"/>
      <c r="BC106" s="51"/>
      <c r="BD106" s="50">
        <f>IF(ISNUMBER(AO106),AO106,0)+IF(ISNUMBER(AT106),AT106,0)</f>
        <v>59346000</v>
      </c>
      <c r="BE106" s="50"/>
      <c r="BF106" s="50"/>
      <c r="BG106" s="50"/>
      <c r="BH106" s="50"/>
    </row>
    <row r="107" spans="1:79" s="5" customFormat="1" ht="12.75" customHeight="1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</row>
    <row r="109" spans="1:79" ht="14.25" customHeight="1" x14ac:dyDescent="0.2">
      <c r="A109" s="70" t="s">
        <v>152</v>
      </c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70"/>
      <c r="BK109" s="70"/>
      <c r="BL109" s="70"/>
    </row>
    <row r="110" spans="1:79" ht="14.25" customHeight="1" x14ac:dyDescent="0.2">
      <c r="A110" s="70" t="s">
        <v>237</v>
      </c>
      <c r="B110" s="70"/>
      <c r="C110" s="70"/>
      <c r="D110" s="70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70"/>
      <c r="AF110" s="70"/>
      <c r="AG110" s="70"/>
      <c r="AH110" s="70"/>
      <c r="AI110" s="70"/>
      <c r="AJ110" s="70"/>
      <c r="AK110" s="70"/>
      <c r="AL110" s="70"/>
      <c r="AM110" s="70"/>
      <c r="AN110" s="70"/>
      <c r="AO110" s="70"/>
      <c r="AP110" s="70"/>
      <c r="AQ110" s="70"/>
      <c r="AR110" s="70"/>
      <c r="AS110" s="70"/>
      <c r="AT110" s="70"/>
      <c r="AU110" s="70"/>
      <c r="AV110" s="70"/>
      <c r="AW110" s="70"/>
      <c r="AX110" s="70"/>
      <c r="AY110" s="70"/>
      <c r="AZ110" s="70"/>
      <c r="BA110" s="70"/>
      <c r="BB110" s="70"/>
      <c r="BC110" s="70"/>
      <c r="BD110" s="70"/>
      <c r="BE110" s="70"/>
      <c r="BF110" s="70"/>
      <c r="BG110" s="70"/>
      <c r="BH110" s="70"/>
      <c r="BI110" s="70"/>
      <c r="BJ110" s="70"/>
      <c r="BK110" s="70"/>
      <c r="BL110" s="70"/>
    </row>
    <row r="111" spans="1:79" ht="23.1" customHeight="1" x14ac:dyDescent="0.2">
      <c r="A111" s="83" t="s">
        <v>6</v>
      </c>
      <c r="B111" s="84"/>
      <c r="C111" s="84"/>
      <c r="D111" s="46" t="s">
        <v>9</v>
      </c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 t="s">
        <v>8</v>
      </c>
      <c r="R111" s="46"/>
      <c r="S111" s="46"/>
      <c r="T111" s="46"/>
      <c r="U111" s="46"/>
      <c r="V111" s="46" t="s">
        <v>7</v>
      </c>
      <c r="W111" s="46"/>
      <c r="X111" s="46"/>
      <c r="Y111" s="46"/>
      <c r="Z111" s="46"/>
      <c r="AA111" s="46"/>
      <c r="AB111" s="46"/>
      <c r="AC111" s="46"/>
      <c r="AD111" s="46"/>
      <c r="AE111" s="46"/>
      <c r="AF111" s="79" t="s">
        <v>222</v>
      </c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1"/>
      <c r="AU111" s="79" t="s">
        <v>225</v>
      </c>
      <c r="AV111" s="80"/>
      <c r="AW111" s="80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1"/>
      <c r="BJ111" s="79" t="s">
        <v>233</v>
      </c>
      <c r="BK111" s="80"/>
      <c r="BL111" s="80"/>
      <c r="BM111" s="80"/>
      <c r="BN111" s="80"/>
      <c r="BO111" s="80"/>
      <c r="BP111" s="80"/>
      <c r="BQ111" s="80"/>
      <c r="BR111" s="80"/>
      <c r="BS111" s="80"/>
      <c r="BT111" s="80"/>
      <c r="BU111" s="80"/>
      <c r="BV111" s="80"/>
      <c r="BW111" s="80"/>
      <c r="BX111" s="81"/>
    </row>
    <row r="112" spans="1:79" ht="32.25" customHeight="1" x14ac:dyDescent="0.2">
      <c r="A112" s="86"/>
      <c r="B112" s="87"/>
      <c r="C112" s="87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  <c r="V112" s="46"/>
      <c r="W112" s="46"/>
      <c r="X112" s="46"/>
      <c r="Y112" s="46"/>
      <c r="Z112" s="46"/>
      <c r="AA112" s="46"/>
      <c r="AB112" s="46"/>
      <c r="AC112" s="46"/>
      <c r="AD112" s="46"/>
      <c r="AE112" s="46"/>
      <c r="AF112" s="46" t="s">
        <v>4</v>
      </c>
      <c r="AG112" s="46"/>
      <c r="AH112" s="46"/>
      <c r="AI112" s="46"/>
      <c r="AJ112" s="46"/>
      <c r="AK112" s="46" t="s">
        <v>3</v>
      </c>
      <c r="AL112" s="46"/>
      <c r="AM112" s="46"/>
      <c r="AN112" s="46"/>
      <c r="AO112" s="46"/>
      <c r="AP112" s="46" t="s">
        <v>123</v>
      </c>
      <c r="AQ112" s="46"/>
      <c r="AR112" s="46"/>
      <c r="AS112" s="46"/>
      <c r="AT112" s="46"/>
      <c r="AU112" s="46" t="s">
        <v>4</v>
      </c>
      <c r="AV112" s="46"/>
      <c r="AW112" s="46"/>
      <c r="AX112" s="46"/>
      <c r="AY112" s="46"/>
      <c r="AZ112" s="46" t="s">
        <v>3</v>
      </c>
      <c r="BA112" s="46"/>
      <c r="BB112" s="46"/>
      <c r="BC112" s="46"/>
      <c r="BD112" s="46"/>
      <c r="BE112" s="46" t="s">
        <v>90</v>
      </c>
      <c r="BF112" s="46"/>
      <c r="BG112" s="46"/>
      <c r="BH112" s="46"/>
      <c r="BI112" s="46"/>
      <c r="BJ112" s="46" t="s">
        <v>4</v>
      </c>
      <c r="BK112" s="46"/>
      <c r="BL112" s="46"/>
      <c r="BM112" s="46"/>
      <c r="BN112" s="46"/>
      <c r="BO112" s="46" t="s">
        <v>3</v>
      </c>
      <c r="BP112" s="46"/>
      <c r="BQ112" s="46"/>
      <c r="BR112" s="46"/>
      <c r="BS112" s="46"/>
      <c r="BT112" s="46" t="s">
        <v>97</v>
      </c>
      <c r="BU112" s="46"/>
      <c r="BV112" s="46"/>
      <c r="BW112" s="46"/>
      <c r="BX112" s="46"/>
    </row>
    <row r="113" spans="1:79" ht="15" customHeight="1" x14ac:dyDescent="0.2">
      <c r="A113" s="79">
        <v>1</v>
      </c>
      <c r="B113" s="80"/>
      <c r="C113" s="80"/>
      <c r="D113" s="46">
        <v>2</v>
      </c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>
        <v>3</v>
      </c>
      <c r="R113" s="46"/>
      <c r="S113" s="46"/>
      <c r="T113" s="46"/>
      <c r="U113" s="46"/>
      <c r="V113" s="46">
        <v>4</v>
      </c>
      <c r="W113" s="46"/>
      <c r="X113" s="46"/>
      <c r="Y113" s="46"/>
      <c r="Z113" s="46"/>
      <c r="AA113" s="46"/>
      <c r="AB113" s="46"/>
      <c r="AC113" s="46"/>
      <c r="AD113" s="46"/>
      <c r="AE113" s="46"/>
      <c r="AF113" s="46">
        <v>5</v>
      </c>
      <c r="AG113" s="46"/>
      <c r="AH113" s="46"/>
      <c r="AI113" s="46"/>
      <c r="AJ113" s="46"/>
      <c r="AK113" s="46">
        <v>6</v>
      </c>
      <c r="AL113" s="46"/>
      <c r="AM113" s="46"/>
      <c r="AN113" s="46"/>
      <c r="AO113" s="46"/>
      <c r="AP113" s="46">
        <v>7</v>
      </c>
      <c r="AQ113" s="46"/>
      <c r="AR113" s="46"/>
      <c r="AS113" s="46"/>
      <c r="AT113" s="46"/>
      <c r="AU113" s="46">
        <v>8</v>
      </c>
      <c r="AV113" s="46"/>
      <c r="AW113" s="46"/>
      <c r="AX113" s="46"/>
      <c r="AY113" s="46"/>
      <c r="AZ113" s="46">
        <v>9</v>
      </c>
      <c r="BA113" s="46"/>
      <c r="BB113" s="46"/>
      <c r="BC113" s="46"/>
      <c r="BD113" s="46"/>
      <c r="BE113" s="46">
        <v>10</v>
      </c>
      <c r="BF113" s="46"/>
      <c r="BG113" s="46"/>
      <c r="BH113" s="46"/>
      <c r="BI113" s="46"/>
      <c r="BJ113" s="46">
        <v>11</v>
      </c>
      <c r="BK113" s="46"/>
      <c r="BL113" s="46"/>
      <c r="BM113" s="46"/>
      <c r="BN113" s="46"/>
      <c r="BO113" s="46">
        <v>12</v>
      </c>
      <c r="BP113" s="46"/>
      <c r="BQ113" s="46"/>
      <c r="BR113" s="46"/>
      <c r="BS113" s="46"/>
      <c r="BT113" s="46">
        <v>13</v>
      </c>
      <c r="BU113" s="46"/>
      <c r="BV113" s="46"/>
      <c r="BW113" s="46"/>
      <c r="BX113" s="46"/>
    </row>
    <row r="114" spans="1:79" ht="10.5" hidden="1" customHeight="1" x14ac:dyDescent="0.2">
      <c r="A114" s="93" t="s">
        <v>154</v>
      </c>
      <c r="B114" s="94"/>
      <c r="C114" s="94"/>
      <c r="D114" s="46" t="s">
        <v>57</v>
      </c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 t="s">
        <v>70</v>
      </c>
      <c r="R114" s="46"/>
      <c r="S114" s="46"/>
      <c r="T114" s="46"/>
      <c r="U114" s="46"/>
      <c r="V114" s="46" t="s">
        <v>71</v>
      </c>
      <c r="W114" s="46"/>
      <c r="X114" s="46"/>
      <c r="Y114" s="46"/>
      <c r="Z114" s="46"/>
      <c r="AA114" s="46"/>
      <c r="AB114" s="46"/>
      <c r="AC114" s="46"/>
      <c r="AD114" s="46"/>
      <c r="AE114" s="46"/>
      <c r="AF114" s="75" t="s">
        <v>111</v>
      </c>
      <c r="AG114" s="75"/>
      <c r="AH114" s="75"/>
      <c r="AI114" s="75"/>
      <c r="AJ114" s="75"/>
      <c r="AK114" s="72" t="s">
        <v>112</v>
      </c>
      <c r="AL114" s="72"/>
      <c r="AM114" s="72"/>
      <c r="AN114" s="72"/>
      <c r="AO114" s="72"/>
      <c r="AP114" s="89" t="s">
        <v>182</v>
      </c>
      <c r="AQ114" s="89"/>
      <c r="AR114" s="89"/>
      <c r="AS114" s="89"/>
      <c r="AT114" s="89"/>
      <c r="AU114" s="75" t="s">
        <v>113</v>
      </c>
      <c r="AV114" s="75"/>
      <c r="AW114" s="75"/>
      <c r="AX114" s="75"/>
      <c r="AY114" s="75"/>
      <c r="AZ114" s="72" t="s">
        <v>114</v>
      </c>
      <c r="BA114" s="72"/>
      <c r="BB114" s="72"/>
      <c r="BC114" s="72"/>
      <c r="BD114" s="72"/>
      <c r="BE114" s="89" t="s">
        <v>182</v>
      </c>
      <c r="BF114" s="89"/>
      <c r="BG114" s="89"/>
      <c r="BH114" s="89"/>
      <c r="BI114" s="89"/>
      <c r="BJ114" s="75" t="s">
        <v>105</v>
      </c>
      <c r="BK114" s="75"/>
      <c r="BL114" s="75"/>
      <c r="BM114" s="75"/>
      <c r="BN114" s="75"/>
      <c r="BO114" s="72" t="s">
        <v>106</v>
      </c>
      <c r="BP114" s="72"/>
      <c r="BQ114" s="72"/>
      <c r="BR114" s="72"/>
      <c r="BS114" s="72"/>
      <c r="BT114" s="89" t="s">
        <v>182</v>
      </c>
      <c r="BU114" s="89"/>
      <c r="BV114" s="89"/>
      <c r="BW114" s="89"/>
      <c r="BX114" s="89"/>
      <c r="CA114" t="s">
        <v>37</v>
      </c>
    </row>
    <row r="115" spans="1:79" s="6" customFormat="1" ht="15" customHeight="1" x14ac:dyDescent="0.2">
      <c r="A115" s="33">
        <v>0</v>
      </c>
      <c r="B115" s="34"/>
      <c r="C115" s="34"/>
      <c r="D115" s="49" t="s">
        <v>181</v>
      </c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49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CA115" s="6" t="s">
        <v>38</v>
      </c>
    </row>
    <row r="116" spans="1:79" s="4" customFormat="1" ht="42.75" customHeight="1" x14ac:dyDescent="0.2">
      <c r="A116" s="40">
        <v>1</v>
      </c>
      <c r="B116" s="41"/>
      <c r="C116" s="41"/>
      <c r="D116" s="45" t="s">
        <v>183</v>
      </c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9"/>
      <c r="Q116" s="46" t="s">
        <v>184</v>
      </c>
      <c r="R116" s="46"/>
      <c r="S116" s="46"/>
      <c r="T116" s="46"/>
      <c r="U116" s="46"/>
      <c r="V116" s="45" t="s">
        <v>185</v>
      </c>
      <c r="W116" s="38"/>
      <c r="X116" s="38"/>
      <c r="Y116" s="38"/>
      <c r="Z116" s="38"/>
      <c r="AA116" s="38"/>
      <c r="AB116" s="38"/>
      <c r="AC116" s="38"/>
      <c r="AD116" s="38"/>
      <c r="AE116" s="39"/>
      <c r="AF116" s="43">
        <v>0</v>
      </c>
      <c r="AG116" s="43"/>
      <c r="AH116" s="43"/>
      <c r="AI116" s="43"/>
      <c r="AJ116" s="43"/>
      <c r="AK116" s="43">
        <v>5591205</v>
      </c>
      <c r="AL116" s="43"/>
      <c r="AM116" s="43"/>
      <c r="AN116" s="43"/>
      <c r="AO116" s="43"/>
      <c r="AP116" s="43">
        <v>5591205</v>
      </c>
      <c r="AQ116" s="43"/>
      <c r="AR116" s="43"/>
      <c r="AS116" s="43"/>
      <c r="AT116" s="43"/>
      <c r="AU116" s="43">
        <v>0</v>
      </c>
      <c r="AV116" s="43"/>
      <c r="AW116" s="43"/>
      <c r="AX116" s="43"/>
      <c r="AY116" s="43"/>
      <c r="AZ116" s="43">
        <v>0</v>
      </c>
      <c r="BA116" s="43"/>
      <c r="BB116" s="43"/>
      <c r="BC116" s="43"/>
      <c r="BD116" s="43"/>
      <c r="BE116" s="43">
        <v>0</v>
      </c>
      <c r="BF116" s="43"/>
      <c r="BG116" s="43"/>
      <c r="BH116" s="43"/>
      <c r="BI116" s="43"/>
      <c r="BJ116" s="43">
        <v>0</v>
      </c>
      <c r="BK116" s="43"/>
      <c r="BL116" s="43"/>
      <c r="BM116" s="43"/>
      <c r="BN116" s="43"/>
      <c r="BO116" s="43">
        <v>0</v>
      </c>
      <c r="BP116" s="43"/>
      <c r="BQ116" s="43"/>
      <c r="BR116" s="43"/>
      <c r="BS116" s="43"/>
      <c r="BT116" s="43">
        <v>0</v>
      </c>
      <c r="BU116" s="43"/>
      <c r="BV116" s="43"/>
      <c r="BW116" s="43"/>
      <c r="BX116" s="43"/>
    </row>
    <row r="117" spans="1:79" s="4" customFormat="1" ht="30" customHeight="1" x14ac:dyDescent="0.2">
      <c r="A117" s="40">
        <v>1</v>
      </c>
      <c r="B117" s="41"/>
      <c r="C117" s="41"/>
      <c r="D117" s="45" t="s">
        <v>186</v>
      </c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9"/>
      <c r="Q117" s="46" t="s">
        <v>184</v>
      </c>
      <c r="R117" s="46"/>
      <c r="S117" s="46"/>
      <c r="T117" s="46"/>
      <c r="U117" s="46"/>
      <c r="V117" s="45" t="s">
        <v>185</v>
      </c>
      <c r="W117" s="38"/>
      <c r="X117" s="38"/>
      <c r="Y117" s="38"/>
      <c r="Z117" s="38"/>
      <c r="AA117" s="38"/>
      <c r="AB117" s="38"/>
      <c r="AC117" s="38"/>
      <c r="AD117" s="38"/>
      <c r="AE117" s="39"/>
      <c r="AF117" s="43">
        <v>0</v>
      </c>
      <c r="AG117" s="43"/>
      <c r="AH117" s="43"/>
      <c r="AI117" s="43"/>
      <c r="AJ117" s="43"/>
      <c r="AK117" s="43">
        <v>635700</v>
      </c>
      <c r="AL117" s="43"/>
      <c r="AM117" s="43"/>
      <c r="AN117" s="43"/>
      <c r="AO117" s="43"/>
      <c r="AP117" s="43">
        <v>635700</v>
      </c>
      <c r="AQ117" s="43"/>
      <c r="AR117" s="43"/>
      <c r="AS117" s="43"/>
      <c r="AT117" s="43"/>
      <c r="AU117" s="43">
        <v>0</v>
      </c>
      <c r="AV117" s="43"/>
      <c r="AW117" s="43"/>
      <c r="AX117" s="43"/>
      <c r="AY117" s="43"/>
      <c r="AZ117" s="43">
        <v>0</v>
      </c>
      <c r="BA117" s="43"/>
      <c r="BB117" s="43"/>
      <c r="BC117" s="43"/>
      <c r="BD117" s="43"/>
      <c r="BE117" s="43">
        <v>0</v>
      </c>
      <c r="BF117" s="43"/>
      <c r="BG117" s="43"/>
      <c r="BH117" s="43"/>
      <c r="BI117" s="43"/>
      <c r="BJ117" s="43">
        <v>0</v>
      </c>
      <c r="BK117" s="43"/>
      <c r="BL117" s="43"/>
      <c r="BM117" s="43"/>
      <c r="BN117" s="43"/>
      <c r="BO117" s="43">
        <v>0</v>
      </c>
      <c r="BP117" s="43"/>
      <c r="BQ117" s="43"/>
      <c r="BR117" s="43"/>
      <c r="BS117" s="43"/>
      <c r="BT117" s="43">
        <v>0</v>
      </c>
      <c r="BU117" s="43"/>
      <c r="BV117" s="43"/>
      <c r="BW117" s="43"/>
      <c r="BX117" s="43"/>
    </row>
    <row r="118" spans="1:79" s="4" customFormat="1" ht="30" customHeight="1" x14ac:dyDescent="0.2">
      <c r="A118" s="40">
        <v>1</v>
      </c>
      <c r="B118" s="41"/>
      <c r="C118" s="41"/>
      <c r="D118" s="45" t="s">
        <v>187</v>
      </c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9"/>
      <c r="Q118" s="46" t="s">
        <v>184</v>
      </c>
      <c r="R118" s="46"/>
      <c r="S118" s="46"/>
      <c r="T118" s="46"/>
      <c r="U118" s="46"/>
      <c r="V118" s="45" t="s">
        <v>185</v>
      </c>
      <c r="W118" s="38"/>
      <c r="X118" s="38"/>
      <c r="Y118" s="38"/>
      <c r="Z118" s="38"/>
      <c r="AA118" s="38"/>
      <c r="AB118" s="38"/>
      <c r="AC118" s="38"/>
      <c r="AD118" s="38"/>
      <c r="AE118" s="39"/>
      <c r="AF118" s="43">
        <v>0</v>
      </c>
      <c r="AG118" s="43"/>
      <c r="AH118" s="43"/>
      <c r="AI118" s="43"/>
      <c r="AJ118" s="43"/>
      <c r="AK118" s="43">
        <v>5002318</v>
      </c>
      <c r="AL118" s="43"/>
      <c r="AM118" s="43"/>
      <c r="AN118" s="43"/>
      <c r="AO118" s="43"/>
      <c r="AP118" s="43">
        <v>5002318</v>
      </c>
      <c r="AQ118" s="43"/>
      <c r="AR118" s="43"/>
      <c r="AS118" s="43"/>
      <c r="AT118" s="43"/>
      <c r="AU118" s="43">
        <v>0</v>
      </c>
      <c r="AV118" s="43"/>
      <c r="AW118" s="43"/>
      <c r="AX118" s="43"/>
      <c r="AY118" s="43"/>
      <c r="AZ118" s="43">
        <v>50000000</v>
      </c>
      <c r="BA118" s="43"/>
      <c r="BB118" s="43"/>
      <c r="BC118" s="43"/>
      <c r="BD118" s="43"/>
      <c r="BE118" s="43">
        <v>50000000</v>
      </c>
      <c r="BF118" s="43"/>
      <c r="BG118" s="43"/>
      <c r="BH118" s="43"/>
      <c r="BI118" s="43"/>
      <c r="BJ118" s="43">
        <v>0</v>
      </c>
      <c r="BK118" s="43"/>
      <c r="BL118" s="43"/>
      <c r="BM118" s="43"/>
      <c r="BN118" s="43"/>
      <c r="BO118" s="43">
        <v>50000000</v>
      </c>
      <c r="BP118" s="43"/>
      <c r="BQ118" s="43"/>
      <c r="BR118" s="43"/>
      <c r="BS118" s="43"/>
      <c r="BT118" s="43">
        <v>50000000</v>
      </c>
      <c r="BU118" s="43"/>
      <c r="BV118" s="43"/>
      <c r="BW118" s="43"/>
      <c r="BX118" s="43"/>
    </row>
    <row r="119" spans="1:79" s="6" customFormat="1" ht="15" customHeight="1" x14ac:dyDescent="0.2">
      <c r="A119" s="33">
        <v>0</v>
      </c>
      <c r="B119" s="34"/>
      <c r="C119" s="34"/>
      <c r="D119" s="48" t="s">
        <v>188</v>
      </c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2"/>
      <c r="Q119" s="49"/>
      <c r="R119" s="49"/>
      <c r="S119" s="49"/>
      <c r="T119" s="49"/>
      <c r="U119" s="49"/>
      <c r="V119" s="48"/>
      <c r="W119" s="31"/>
      <c r="X119" s="31"/>
      <c r="Y119" s="31"/>
      <c r="Z119" s="31"/>
      <c r="AA119" s="31"/>
      <c r="AB119" s="31"/>
      <c r="AC119" s="31"/>
      <c r="AD119" s="31"/>
      <c r="AE119" s="32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</row>
    <row r="120" spans="1:79" s="4" customFormat="1" ht="28.5" customHeight="1" x14ac:dyDescent="0.2">
      <c r="A120" s="40">
        <v>2</v>
      </c>
      <c r="B120" s="41"/>
      <c r="C120" s="41"/>
      <c r="D120" s="45" t="s">
        <v>189</v>
      </c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9"/>
      <c r="Q120" s="46" t="s">
        <v>190</v>
      </c>
      <c r="R120" s="46"/>
      <c r="S120" s="46"/>
      <c r="T120" s="46"/>
      <c r="U120" s="46"/>
      <c r="V120" s="45" t="s">
        <v>185</v>
      </c>
      <c r="W120" s="38"/>
      <c r="X120" s="38"/>
      <c r="Y120" s="38"/>
      <c r="Z120" s="38"/>
      <c r="AA120" s="38"/>
      <c r="AB120" s="38"/>
      <c r="AC120" s="38"/>
      <c r="AD120" s="38"/>
      <c r="AE120" s="39"/>
      <c r="AF120" s="43">
        <v>0</v>
      </c>
      <c r="AG120" s="43"/>
      <c r="AH120" s="43"/>
      <c r="AI120" s="43"/>
      <c r="AJ120" s="43"/>
      <c r="AK120" s="43">
        <v>2</v>
      </c>
      <c r="AL120" s="43"/>
      <c r="AM120" s="43"/>
      <c r="AN120" s="43"/>
      <c r="AO120" s="43"/>
      <c r="AP120" s="43">
        <v>2</v>
      </c>
      <c r="AQ120" s="43"/>
      <c r="AR120" s="43"/>
      <c r="AS120" s="43"/>
      <c r="AT120" s="43"/>
      <c r="AU120" s="43">
        <v>0</v>
      </c>
      <c r="AV120" s="43"/>
      <c r="AW120" s="43"/>
      <c r="AX120" s="43"/>
      <c r="AY120" s="43"/>
      <c r="AZ120" s="43">
        <v>3</v>
      </c>
      <c r="BA120" s="43"/>
      <c r="BB120" s="43"/>
      <c r="BC120" s="43"/>
      <c r="BD120" s="43"/>
      <c r="BE120" s="43">
        <v>3</v>
      </c>
      <c r="BF120" s="43"/>
      <c r="BG120" s="43"/>
      <c r="BH120" s="43"/>
      <c r="BI120" s="43"/>
      <c r="BJ120" s="43">
        <v>0</v>
      </c>
      <c r="BK120" s="43"/>
      <c r="BL120" s="43"/>
      <c r="BM120" s="43"/>
      <c r="BN120" s="43"/>
      <c r="BO120" s="43">
        <v>1</v>
      </c>
      <c r="BP120" s="43"/>
      <c r="BQ120" s="43"/>
      <c r="BR120" s="43"/>
      <c r="BS120" s="43"/>
      <c r="BT120" s="43">
        <v>1</v>
      </c>
      <c r="BU120" s="43"/>
      <c r="BV120" s="43"/>
      <c r="BW120" s="43"/>
      <c r="BX120" s="43"/>
    </row>
    <row r="121" spans="1:79" s="4" customFormat="1" ht="30" customHeight="1" x14ac:dyDescent="0.2">
      <c r="A121" s="40">
        <v>2</v>
      </c>
      <c r="B121" s="41"/>
      <c r="C121" s="41"/>
      <c r="D121" s="45" t="s">
        <v>191</v>
      </c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9"/>
      <c r="Q121" s="46" t="s">
        <v>190</v>
      </c>
      <c r="R121" s="46"/>
      <c r="S121" s="46"/>
      <c r="T121" s="46"/>
      <c r="U121" s="46"/>
      <c r="V121" s="45" t="s">
        <v>185</v>
      </c>
      <c r="W121" s="38"/>
      <c r="X121" s="38"/>
      <c r="Y121" s="38"/>
      <c r="Z121" s="38"/>
      <c r="AA121" s="38"/>
      <c r="AB121" s="38"/>
      <c r="AC121" s="38"/>
      <c r="AD121" s="38"/>
      <c r="AE121" s="39"/>
      <c r="AF121" s="43">
        <v>0</v>
      </c>
      <c r="AG121" s="43"/>
      <c r="AH121" s="43"/>
      <c r="AI121" s="43"/>
      <c r="AJ121" s="43"/>
      <c r="AK121" s="43">
        <v>1</v>
      </c>
      <c r="AL121" s="43"/>
      <c r="AM121" s="43"/>
      <c r="AN121" s="43"/>
      <c r="AO121" s="43"/>
      <c r="AP121" s="43">
        <v>1</v>
      </c>
      <c r="AQ121" s="43"/>
      <c r="AR121" s="43"/>
      <c r="AS121" s="43"/>
      <c r="AT121" s="43"/>
      <c r="AU121" s="43">
        <v>0</v>
      </c>
      <c r="AV121" s="43"/>
      <c r="AW121" s="43"/>
      <c r="AX121" s="43"/>
      <c r="AY121" s="43"/>
      <c r="AZ121" s="43">
        <v>0</v>
      </c>
      <c r="BA121" s="43"/>
      <c r="BB121" s="43"/>
      <c r="BC121" s="43"/>
      <c r="BD121" s="43"/>
      <c r="BE121" s="43">
        <v>0</v>
      </c>
      <c r="BF121" s="43"/>
      <c r="BG121" s="43"/>
      <c r="BH121" s="43"/>
      <c r="BI121" s="43"/>
      <c r="BJ121" s="43">
        <v>0</v>
      </c>
      <c r="BK121" s="43"/>
      <c r="BL121" s="43"/>
      <c r="BM121" s="43"/>
      <c r="BN121" s="43"/>
      <c r="BO121" s="43">
        <v>0</v>
      </c>
      <c r="BP121" s="43"/>
      <c r="BQ121" s="43"/>
      <c r="BR121" s="43"/>
      <c r="BS121" s="43"/>
      <c r="BT121" s="43">
        <v>0</v>
      </c>
      <c r="BU121" s="43"/>
      <c r="BV121" s="43"/>
      <c r="BW121" s="43"/>
      <c r="BX121" s="43"/>
    </row>
    <row r="122" spans="1:79" s="4" customFormat="1" ht="30" customHeight="1" x14ac:dyDescent="0.2">
      <c r="A122" s="40">
        <v>2</v>
      </c>
      <c r="B122" s="41"/>
      <c r="C122" s="41"/>
      <c r="D122" s="45" t="s">
        <v>192</v>
      </c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9"/>
      <c r="Q122" s="46" t="s">
        <v>190</v>
      </c>
      <c r="R122" s="46"/>
      <c r="S122" s="46"/>
      <c r="T122" s="46"/>
      <c r="U122" s="46"/>
      <c r="V122" s="45" t="s">
        <v>185</v>
      </c>
      <c r="W122" s="38"/>
      <c r="X122" s="38"/>
      <c r="Y122" s="38"/>
      <c r="Z122" s="38"/>
      <c r="AA122" s="38"/>
      <c r="AB122" s="38"/>
      <c r="AC122" s="38"/>
      <c r="AD122" s="38"/>
      <c r="AE122" s="39"/>
      <c r="AF122" s="43">
        <v>0</v>
      </c>
      <c r="AG122" s="43"/>
      <c r="AH122" s="43"/>
      <c r="AI122" s="43"/>
      <c r="AJ122" s="43"/>
      <c r="AK122" s="43">
        <v>1</v>
      </c>
      <c r="AL122" s="43"/>
      <c r="AM122" s="43"/>
      <c r="AN122" s="43"/>
      <c r="AO122" s="43"/>
      <c r="AP122" s="43">
        <v>1</v>
      </c>
      <c r="AQ122" s="43"/>
      <c r="AR122" s="43"/>
      <c r="AS122" s="43"/>
      <c r="AT122" s="43"/>
      <c r="AU122" s="43">
        <v>0</v>
      </c>
      <c r="AV122" s="43"/>
      <c r="AW122" s="43"/>
      <c r="AX122" s="43"/>
      <c r="AY122" s="43"/>
      <c r="AZ122" s="43">
        <v>0</v>
      </c>
      <c r="BA122" s="43"/>
      <c r="BB122" s="43"/>
      <c r="BC122" s="43"/>
      <c r="BD122" s="43"/>
      <c r="BE122" s="43">
        <v>0</v>
      </c>
      <c r="BF122" s="43"/>
      <c r="BG122" s="43"/>
      <c r="BH122" s="43"/>
      <c r="BI122" s="43"/>
      <c r="BJ122" s="43">
        <v>0</v>
      </c>
      <c r="BK122" s="43"/>
      <c r="BL122" s="43"/>
      <c r="BM122" s="43"/>
      <c r="BN122" s="43"/>
      <c r="BO122" s="43">
        <v>0</v>
      </c>
      <c r="BP122" s="43"/>
      <c r="BQ122" s="43"/>
      <c r="BR122" s="43"/>
      <c r="BS122" s="43"/>
      <c r="BT122" s="43">
        <v>0</v>
      </c>
      <c r="BU122" s="43"/>
      <c r="BV122" s="43"/>
      <c r="BW122" s="43"/>
      <c r="BX122" s="43"/>
    </row>
    <row r="123" spans="1:79" s="6" customFormat="1" ht="15" customHeight="1" x14ac:dyDescent="0.2">
      <c r="A123" s="33">
        <v>0</v>
      </c>
      <c r="B123" s="34"/>
      <c r="C123" s="34"/>
      <c r="D123" s="48" t="s">
        <v>193</v>
      </c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2"/>
      <c r="Q123" s="49"/>
      <c r="R123" s="49"/>
      <c r="S123" s="49"/>
      <c r="T123" s="49"/>
      <c r="U123" s="49"/>
      <c r="V123" s="48"/>
      <c r="W123" s="31"/>
      <c r="X123" s="31"/>
      <c r="Y123" s="31"/>
      <c r="Z123" s="31"/>
      <c r="AA123" s="31"/>
      <c r="AB123" s="31"/>
      <c r="AC123" s="31"/>
      <c r="AD123" s="31"/>
      <c r="AE123" s="32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</row>
    <row r="124" spans="1:79" s="4" customFormat="1" ht="42.75" customHeight="1" x14ac:dyDescent="0.2">
      <c r="A124" s="40">
        <v>3</v>
      </c>
      <c r="B124" s="41"/>
      <c r="C124" s="41"/>
      <c r="D124" s="45" t="s">
        <v>194</v>
      </c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9"/>
      <c r="Q124" s="46" t="s">
        <v>184</v>
      </c>
      <c r="R124" s="46"/>
      <c r="S124" s="46"/>
      <c r="T124" s="46"/>
      <c r="U124" s="46"/>
      <c r="V124" s="45" t="s">
        <v>195</v>
      </c>
      <c r="W124" s="38"/>
      <c r="X124" s="38"/>
      <c r="Y124" s="38"/>
      <c r="Z124" s="38"/>
      <c r="AA124" s="38"/>
      <c r="AB124" s="38"/>
      <c r="AC124" s="38"/>
      <c r="AD124" s="38"/>
      <c r="AE124" s="39"/>
      <c r="AF124" s="43">
        <v>0</v>
      </c>
      <c r="AG124" s="43"/>
      <c r="AH124" s="43"/>
      <c r="AI124" s="43"/>
      <c r="AJ124" s="43"/>
      <c r="AK124" s="43">
        <v>2501159</v>
      </c>
      <c r="AL124" s="43"/>
      <c r="AM124" s="43"/>
      <c r="AN124" s="43"/>
      <c r="AO124" s="43"/>
      <c r="AP124" s="43">
        <v>2501159</v>
      </c>
      <c r="AQ124" s="43"/>
      <c r="AR124" s="43"/>
      <c r="AS124" s="43"/>
      <c r="AT124" s="43"/>
      <c r="AU124" s="43">
        <v>0</v>
      </c>
      <c r="AV124" s="43"/>
      <c r="AW124" s="43"/>
      <c r="AX124" s="43"/>
      <c r="AY124" s="43"/>
      <c r="AZ124" s="43">
        <v>50000000</v>
      </c>
      <c r="BA124" s="43"/>
      <c r="BB124" s="43"/>
      <c r="BC124" s="43"/>
      <c r="BD124" s="43"/>
      <c r="BE124" s="43">
        <v>50000000</v>
      </c>
      <c r="BF124" s="43"/>
      <c r="BG124" s="43"/>
      <c r="BH124" s="43"/>
      <c r="BI124" s="43"/>
      <c r="BJ124" s="43">
        <v>0</v>
      </c>
      <c r="BK124" s="43"/>
      <c r="BL124" s="43"/>
      <c r="BM124" s="43"/>
      <c r="BN124" s="43"/>
      <c r="BO124" s="43">
        <v>50000000</v>
      </c>
      <c r="BP124" s="43"/>
      <c r="BQ124" s="43"/>
      <c r="BR124" s="43"/>
      <c r="BS124" s="43"/>
      <c r="BT124" s="43">
        <v>50000000</v>
      </c>
      <c r="BU124" s="43"/>
      <c r="BV124" s="43"/>
      <c r="BW124" s="43"/>
      <c r="BX124" s="43"/>
    </row>
    <row r="125" spans="1:79" s="4" customFormat="1" ht="45" customHeight="1" x14ac:dyDescent="0.2">
      <c r="A125" s="40">
        <v>3</v>
      </c>
      <c r="B125" s="41"/>
      <c r="C125" s="41"/>
      <c r="D125" s="45" t="s">
        <v>196</v>
      </c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9"/>
      <c r="Q125" s="46" t="s">
        <v>184</v>
      </c>
      <c r="R125" s="46"/>
      <c r="S125" s="46"/>
      <c r="T125" s="46"/>
      <c r="U125" s="46"/>
      <c r="V125" s="45" t="s">
        <v>195</v>
      </c>
      <c r="W125" s="38"/>
      <c r="X125" s="38"/>
      <c r="Y125" s="38"/>
      <c r="Z125" s="38"/>
      <c r="AA125" s="38"/>
      <c r="AB125" s="38"/>
      <c r="AC125" s="38"/>
      <c r="AD125" s="38"/>
      <c r="AE125" s="39"/>
      <c r="AF125" s="43">
        <v>0</v>
      </c>
      <c r="AG125" s="43"/>
      <c r="AH125" s="43"/>
      <c r="AI125" s="43"/>
      <c r="AJ125" s="43"/>
      <c r="AK125" s="43">
        <v>5591205</v>
      </c>
      <c r="AL125" s="43"/>
      <c r="AM125" s="43"/>
      <c r="AN125" s="43"/>
      <c r="AO125" s="43"/>
      <c r="AP125" s="43">
        <v>5591205</v>
      </c>
      <c r="AQ125" s="43"/>
      <c r="AR125" s="43"/>
      <c r="AS125" s="43"/>
      <c r="AT125" s="43"/>
      <c r="AU125" s="43">
        <v>0</v>
      </c>
      <c r="AV125" s="43"/>
      <c r="AW125" s="43"/>
      <c r="AX125" s="43"/>
      <c r="AY125" s="43"/>
      <c r="AZ125" s="43">
        <v>0</v>
      </c>
      <c r="BA125" s="43"/>
      <c r="BB125" s="43"/>
      <c r="BC125" s="43"/>
      <c r="BD125" s="43"/>
      <c r="BE125" s="43">
        <v>0</v>
      </c>
      <c r="BF125" s="43"/>
      <c r="BG125" s="43"/>
      <c r="BH125" s="43"/>
      <c r="BI125" s="43"/>
      <c r="BJ125" s="43">
        <v>0</v>
      </c>
      <c r="BK125" s="43"/>
      <c r="BL125" s="43"/>
      <c r="BM125" s="43"/>
      <c r="BN125" s="43"/>
      <c r="BO125" s="43">
        <v>0</v>
      </c>
      <c r="BP125" s="43"/>
      <c r="BQ125" s="43"/>
      <c r="BR125" s="43"/>
      <c r="BS125" s="43"/>
      <c r="BT125" s="43">
        <v>0</v>
      </c>
      <c r="BU125" s="43"/>
      <c r="BV125" s="43"/>
      <c r="BW125" s="43"/>
      <c r="BX125" s="43"/>
    </row>
    <row r="126" spans="1:79" s="4" customFormat="1" ht="30" customHeight="1" x14ac:dyDescent="0.2">
      <c r="A126" s="40">
        <v>3</v>
      </c>
      <c r="B126" s="41"/>
      <c r="C126" s="41"/>
      <c r="D126" s="45" t="s">
        <v>197</v>
      </c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9"/>
      <c r="Q126" s="46" t="s">
        <v>184</v>
      </c>
      <c r="R126" s="46"/>
      <c r="S126" s="46"/>
      <c r="T126" s="46"/>
      <c r="U126" s="46"/>
      <c r="V126" s="45" t="s">
        <v>195</v>
      </c>
      <c r="W126" s="38"/>
      <c r="X126" s="38"/>
      <c r="Y126" s="38"/>
      <c r="Z126" s="38"/>
      <c r="AA126" s="38"/>
      <c r="AB126" s="38"/>
      <c r="AC126" s="38"/>
      <c r="AD126" s="38"/>
      <c r="AE126" s="39"/>
      <c r="AF126" s="43">
        <v>0</v>
      </c>
      <c r="AG126" s="43"/>
      <c r="AH126" s="43"/>
      <c r="AI126" s="43"/>
      <c r="AJ126" s="43"/>
      <c r="AK126" s="43">
        <v>635700</v>
      </c>
      <c r="AL126" s="43"/>
      <c r="AM126" s="43"/>
      <c r="AN126" s="43"/>
      <c r="AO126" s="43"/>
      <c r="AP126" s="43">
        <v>635700</v>
      </c>
      <c r="AQ126" s="43"/>
      <c r="AR126" s="43"/>
      <c r="AS126" s="43"/>
      <c r="AT126" s="43"/>
      <c r="AU126" s="43">
        <v>0</v>
      </c>
      <c r="AV126" s="43"/>
      <c r="AW126" s="43"/>
      <c r="AX126" s="43"/>
      <c r="AY126" s="43"/>
      <c r="AZ126" s="43">
        <v>0</v>
      </c>
      <c r="BA126" s="43"/>
      <c r="BB126" s="43"/>
      <c r="BC126" s="43"/>
      <c r="BD126" s="43"/>
      <c r="BE126" s="43">
        <v>0</v>
      </c>
      <c r="BF126" s="43"/>
      <c r="BG126" s="43"/>
      <c r="BH126" s="43"/>
      <c r="BI126" s="43"/>
      <c r="BJ126" s="43">
        <v>0</v>
      </c>
      <c r="BK126" s="43"/>
      <c r="BL126" s="43"/>
      <c r="BM126" s="43"/>
      <c r="BN126" s="43"/>
      <c r="BO126" s="43">
        <v>0</v>
      </c>
      <c r="BP126" s="43"/>
      <c r="BQ126" s="43"/>
      <c r="BR126" s="43"/>
      <c r="BS126" s="43"/>
      <c r="BT126" s="43">
        <v>0</v>
      </c>
      <c r="BU126" s="43"/>
      <c r="BV126" s="43"/>
      <c r="BW126" s="43"/>
      <c r="BX126" s="43"/>
    </row>
    <row r="127" spans="1:79" s="6" customFormat="1" ht="15" customHeight="1" x14ac:dyDescent="0.2">
      <c r="A127" s="33">
        <v>0</v>
      </c>
      <c r="B127" s="34"/>
      <c r="C127" s="34"/>
      <c r="D127" s="48" t="s">
        <v>198</v>
      </c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2"/>
      <c r="Q127" s="49"/>
      <c r="R127" s="49"/>
      <c r="S127" s="49"/>
      <c r="T127" s="49"/>
      <c r="U127" s="49"/>
      <c r="V127" s="48"/>
      <c r="W127" s="31"/>
      <c r="X127" s="31"/>
      <c r="Y127" s="31"/>
      <c r="Z127" s="31"/>
      <c r="AA127" s="31"/>
      <c r="AB127" s="31"/>
      <c r="AC127" s="31"/>
      <c r="AD127" s="31"/>
      <c r="AE127" s="32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</row>
    <row r="128" spans="1:79" s="4" customFormat="1" ht="42.75" customHeight="1" x14ac:dyDescent="0.2">
      <c r="A128" s="40">
        <v>4</v>
      </c>
      <c r="B128" s="41"/>
      <c r="C128" s="41"/>
      <c r="D128" s="45" t="s">
        <v>199</v>
      </c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9"/>
      <c r="Q128" s="46" t="s">
        <v>200</v>
      </c>
      <c r="R128" s="46"/>
      <c r="S128" s="46"/>
      <c r="T128" s="46"/>
      <c r="U128" s="46"/>
      <c r="V128" s="45" t="s">
        <v>195</v>
      </c>
      <c r="W128" s="38"/>
      <c r="X128" s="38"/>
      <c r="Y128" s="38"/>
      <c r="Z128" s="38"/>
      <c r="AA128" s="38"/>
      <c r="AB128" s="38"/>
      <c r="AC128" s="38"/>
      <c r="AD128" s="38"/>
      <c r="AE128" s="39"/>
      <c r="AF128" s="43">
        <v>0</v>
      </c>
      <c r="AG128" s="43"/>
      <c r="AH128" s="43"/>
      <c r="AI128" s="43"/>
      <c r="AJ128" s="43"/>
      <c r="AK128" s="43">
        <v>31.7</v>
      </c>
      <c r="AL128" s="43"/>
      <c r="AM128" s="43"/>
      <c r="AN128" s="43"/>
      <c r="AO128" s="43"/>
      <c r="AP128" s="43">
        <v>31.7</v>
      </c>
      <c r="AQ128" s="43"/>
      <c r="AR128" s="43"/>
      <c r="AS128" s="43"/>
      <c r="AT128" s="43"/>
      <c r="AU128" s="43">
        <v>0</v>
      </c>
      <c r="AV128" s="43"/>
      <c r="AW128" s="43"/>
      <c r="AX128" s="43"/>
      <c r="AY128" s="43"/>
      <c r="AZ128" s="43">
        <v>0</v>
      </c>
      <c r="BA128" s="43"/>
      <c r="BB128" s="43"/>
      <c r="BC128" s="43"/>
      <c r="BD128" s="43"/>
      <c r="BE128" s="43">
        <v>0</v>
      </c>
      <c r="BF128" s="43"/>
      <c r="BG128" s="43"/>
      <c r="BH128" s="43"/>
      <c r="BI128" s="43"/>
      <c r="BJ128" s="43">
        <v>0</v>
      </c>
      <c r="BK128" s="43"/>
      <c r="BL128" s="43"/>
      <c r="BM128" s="43"/>
      <c r="BN128" s="43"/>
      <c r="BO128" s="43">
        <v>0</v>
      </c>
      <c r="BP128" s="43"/>
      <c r="BQ128" s="43"/>
      <c r="BR128" s="43"/>
      <c r="BS128" s="43"/>
      <c r="BT128" s="43">
        <v>0</v>
      </c>
      <c r="BU128" s="43"/>
      <c r="BV128" s="43"/>
      <c r="BW128" s="43"/>
      <c r="BX128" s="43"/>
    </row>
    <row r="129" spans="1:79" s="4" customFormat="1" ht="15" customHeight="1" x14ac:dyDescent="0.2">
      <c r="A129" s="40">
        <v>4</v>
      </c>
      <c r="B129" s="41"/>
      <c r="C129" s="41"/>
      <c r="D129" s="45" t="s">
        <v>201</v>
      </c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9"/>
      <c r="Q129" s="46" t="s">
        <v>200</v>
      </c>
      <c r="R129" s="46"/>
      <c r="S129" s="46"/>
      <c r="T129" s="46"/>
      <c r="U129" s="46"/>
      <c r="V129" s="45" t="s">
        <v>195</v>
      </c>
      <c r="W129" s="38"/>
      <c r="X129" s="38"/>
      <c r="Y129" s="38"/>
      <c r="Z129" s="38"/>
      <c r="AA129" s="38"/>
      <c r="AB129" s="38"/>
      <c r="AC129" s="38"/>
      <c r="AD129" s="38"/>
      <c r="AE129" s="39"/>
      <c r="AF129" s="43">
        <v>0</v>
      </c>
      <c r="AG129" s="43"/>
      <c r="AH129" s="43"/>
      <c r="AI129" s="43"/>
      <c r="AJ129" s="43"/>
      <c r="AK129" s="43">
        <v>100</v>
      </c>
      <c r="AL129" s="43"/>
      <c r="AM129" s="43"/>
      <c r="AN129" s="43"/>
      <c r="AO129" s="43"/>
      <c r="AP129" s="43">
        <v>100</v>
      </c>
      <c r="AQ129" s="43"/>
      <c r="AR129" s="43"/>
      <c r="AS129" s="43"/>
      <c r="AT129" s="43"/>
      <c r="AU129" s="43">
        <v>0</v>
      </c>
      <c r="AV129" s="43"/>
      <c r="AW129" s="43"/>
      <c r="AX129" s="43"/>
      <c r="AY129" s="43"/>
      <c r="AZ129" s="43">
        <v>0</v>
      </c>
      <c r="BA129" s="43"/>
      <c r="BB129" s="43"/>
      <c r="BC129" s="43"/>
      <c r="BD129" s="43"/>
      <c r="BE129" s="43">
        <v>0</v>
      </c>
      <c r="BF129" s="43"/>
      <c r="BG129" s="43"/>
      <c r="BH129" s="43"/>
      <c r="BI129" s="43"/>
      <c r="BJ129" s="43">
        <v>0</v>
      </c>
      <c r="BK129" s="43"/>
      <c r="BL129" s="43"/>
      <c r="BM129" s="43"/>
      <c r="BN129" s="43"/>
      <c r="BO129" s="43">
        <v>0</v>
      </c>
      <c r="BP129" s="43"/>
      <c r="BQ129" s="43"/>
      <c r="BR129" s="43"/>
      <c r="BS129" s="43"/>
      <c r="BT129" s="43">
        <v>0</v>
      </c>
      <c r="BU129" s="43"/>
      <c r="BV129" s="43"/>
      <c r="BW129" s="43"/>
      <c r="BX129" s="43"/>
    </row>
    <row r="130" spans="1:79" s="4" customFormat="1" ht="30" customHeight="1" x14ac:dyDescent="0.2">
      <c r="A130" s="40">
        <v>4</v>
      </c>
      <c r="B130" s="41"/>
      <c r="C130" s="41"/>
      <c r="D130" s="45" t="s">
        <v>202</v>
      </c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9"/>
      <c r="Q130" s="46" t="s">
        <v>200</v>
      </c>
      <c r="R130" s="46"/>
      <c r="S130" s="46"/>
      <c r="T130" s="46"/>
      <c r="U130" s="46"/>
      <c r="V130" s="45" t="s">
        <v>203</v>
      </c>
      <c r="W130" s="38"/>
      <c r="X130" s="38"/>
      <c r="Y130" s="38"/>
      <c r="Z130" s="38"/>
      <c r="AA130" s="38"/>
      <c r="AB130" s="38"/>
      <c r="AC130" s="38"/>
      <c r="AD130" s="38"/>
      <c r="AE130" s="39"/>
      <c r="AF130" s="43">
        <v>0</v>
      </c>
      <c r="AG130" s="43"/>
      <c r="AH130" s="43"/>
      <c r="AI130" s="43"/>
      <c r="AJ130" s="43"/>
      <c r="AK130" s="43">
        <v>1.3</v>
      </c>
      <c r="AL130" s="43"/>
      <c r="AM130" s="43"/>
      <c r="AN130" s="43"/>
      <c r="AO130" s="43"/>
      <c r="AP130" s="43">
        <v>1.3</v>
      </c>
      <c r="AQ130" s="43"/>
      <c r="AR130" s="43"/>
      <c r="AS130" s="43"/>
      <c r="AT130" s="43"/>
      <c r="AU130" s="43">
        <v>0</v>
      </c>
      <c r="AV130" s="43"/>
      <c r="AW130" s="43"/>
      <c r="AX130" s="43"/>
      <c r="AY130" s="43"/>
      <c r="AZ130" s="43">
        <v>37.700000000000003</v>
      </c>
      <c r="BA130" s="43"/>
      <c r="BB130" s="43"/>
      <c r="BC130" s="43"/>
      <c r="BD130" s="43"/>
      <c r="BE130" s="43">
        <v>37.700000000000003</v>
      </c>
      <c r="BF130" s="43"/>
      <c r="BG130" s="43"/>
      <c r="BH130" s="43"/>
      <c r="BI130" s="43"/>
      <c r="BJ130" s="43">
        <v>0</v>
      </c>
      <c r="BK130" s="43"/>
      <c r="BL130" s="43"/>
      <c r="BM130" s="43"/>
      <c r="BN130" s="43"/>
      <c r="BO130" s="43">
        <v>0</v>
      </c>
      <c r="BP130" s="43"/>
      <c r="BQ130" s="43"/>
      <c r="BR130" s="43"/>
      <c r="BS130" s="43"/>
      <c r="BT130" s="43">
        <v>0</v>
      </c>
      <c r="BU130" s="43"/>
      <c r="BV130" s="43"/>
      <c r="BW130" s="43"/>
      <c r="BX130" s="43"/>
    </row>
    <row r="132" spans="1:79" ht="14.25" customHeight="1" x14ac:dyDescent="0.2">
      <c r="A132" s="70" t="s">
        <v>252</v>
      </c>
      <c r="B132" s="70"/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70"/>
      <c r="BK132" s="70"/>
      <c r="BL132" s="70"/>
    </row>
    <row r="133" spans="1:79" ht="23.1" customHeight="1" x14ac:dyDescent="0.2">
      <c r="A133" s="83" t="s">
        <v>6</v>
      </c>
      <c r="B133" s="84"/>
      <c r="C133" s="84"/>
      <c r="D133" s="46" t="s">
        <v>9</v>
      </c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 t="s">
        <v>8</v>
      </c>
      <c r="R133" s="46"/>
      <c r="S133" s="46"/>
      <c r="T133" s="46"/>
      <c r="U133" s="46"/>
      <c r="V133" s="46" t="s">
        <v>7</v>
      </c>
      <c r="W133" s="46"/>
      <c r="X133" s="46"/>
      <c r="Y133" s="46"/>
      <c r="Z133" s="46"/>
      <c r="AA133" s="46"/>
      <c r="AB133" s="46"/>
      <c r="AC133" s="46"/>
      <c r="AD133" s="46"/>
      <c r="AE133" s="46"/>
      <c r="AF133" s="79" t="s">
        <v>243</v>
      </c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1"/>
      <c r="AU133" s="79" t="s">
        <v>248</v>
      </c>
      <c r="AV133" s="80"/>
      <c r="AW133" s="80"/>
      <c r="AX133" s="80"/>
      <c r="AY133" s="80"/>
      <c r="AZ133" s="80"/>
      <c r="BA133" s="80"/>
      <c r="BB133" s="80"/>
      <c r="BC133" s="80"/>
      <c r="BD133" s="80"/>
      <c r="BE133" s="80"/>
      <c r="BF133" s="80"/>
      <c r="BG133" s="80"/>
      <c r="BH133" s="80"/>
      <c r="BI133" s="81"/>
    </row>
    <row r="134" spans="1:79" ht="28.5" customHeight="1" x14ac:dyDescent="0.2">
      <c r="A134" s="86"/>
      <c r="B134" s="87"/>
      <c r="C134" s="87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  <c r="V134" s="46"/>
      <c r="W134" s="46"/>
      <c r="X134" s="46"/>
      <c r="Y134" s="46"/>
      <c r="Z134" s="46"/>
      <c r="AA134" s="46"/>
      <c r="AB134" s="46"/>
      <c r="AC134" s="46"/>
      <c r="AD134" s="46"/>
      <c r="AE134" s="46"/>
      <c r="AF134" s="46" t="s">
        <v>4</v>
      </c>
      <c r="AG134" s="46"/>
      <c r="AH134" s="46"/>
      <c r="AI134" s="46"/>
      <c r="AJ134" s="46"/>
      <c r="AK134" s="46" t="s">
        <v>3</v>
      </c>
      <c r="AL134" s="46"/>
      <c r="AM134" s="46"/>
      <c r="AN134" s="46"/>
      <c r="AO134" s="46"/>
      <c r="AP134" s="46" t="s">
        <v>123</v>
      </c>
      <c r="AQ134" s="46"/>
      <c r="AR134" s="46"/>
      <c r="AS134" s="46"/>
      <c r="AT134" s="46"/>
      <c r="AU134" s="46" t="s">
        <v>4</v>
      </c>
      <c r="AV134" s="46"/>
      <c r="AW134" s="46"/>
      <c r="AX134" s="46"/>
      <c r="AY134" s="46"/>
      <c r="AZ134" s="46" t="s">
        <v>3</v>
      </c>
      <c r="BA134" s="46"/>
      <c r="BB134" s="46"/>
      <c r="BC134" s="46"/>
      <c r="BD134" s="46"/>
      <c r="BE134" s="46" t="s">
        <v>90</v>
      </c>
      <c r="BF134" s="46"/>
      <c r="BG134" s="46"/>
      <c r="BH134" s="46"/>
      <c r="BI134" s="46"/>
    </row>
    <row r="135" spans="1:79" ht="15" customHeight="1" x14ac:dyDescent="0.2">
      <c r="A135" s="79">
        <v>1</v>
      </c>
      <c r="B135" s="80"/>
      <c r="C135" s="80"/>
      <c r="D135" s="46">
        <v>2</v>
      </c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>
        <v>3</v>
      </c>
      <c r="R135" s="46"/>
      <c r="S135" s="46"/>
      <c r="T135" s="46"/>
      <c r="U135" s="46"/>
      <c r="V135" s="46">
        <v>4</v>
      </c>
      <c r="W135" s="46"/>
      <c r="X135" s="46"/>
      <c r="Y135" s="46"/>
      <c r="Z135" s="46"/>
      <c r="AA135" s="46"/>
      <c r="AB135" s="46"/>
      <c r="AC135" s="46"/>
      <c r="AD135" s="46"/>
      <c r="AE135" s="46"/>
      <c r="AF135" s="46">
        <v>5</v>
      </c>
      <c r="AG135" s="46"/>
      <c r="AH135" s="46"/>
      <c r="AI135" s="46"/>
      <c r="AJ135" s="46"/>
      <c r="AK135" s="46">
        <v>6</v>
      </c>
      <c r="AL135" s="46"/>
      <c r="AM135" s="46"/>
      <c r="AN135" s="46"/>
      <c r="AO135" s="46"/>
      <c r="AP135" s="46">
        <v>7</v>
      </c>
      <c r="AQ135" s="46"/>
      <c r="AR135" s="46"/>
      <c r="AS135" s="46"/>
      <c r="AT135" s="46"/>
      <c r="AU135" s="46">
        <v>8</v>
      </c>
      <c r="AV135" s="46"/>
      <c r="AW135" s="46"/>
      <c r="AX135" s="46"/>
      <c r="AY135" s="46"/>
      <c r="AZ135" s="46">
        <v>9</v>
      </c>
      <c r="BA135" s="46"/>
      <c r="BB135" s="46"/>
      <c r="BC135" s="46"/>
      <c r="BD135" s="46"/>
      <c r="BE135" s="46">
        <v>10</v>
      </c>
      <c r="BF135" s="46"/>
      <c r="BG135" s="46"/>
      <c r="BH135" s="46"/>
      <c r="BI135" s="46"/>
    </row>
    <row r="136" spans="1:79" ht="15.75" hidden="1" customHeight="1" x14ac:dyDescent="0.2">
      <c r="A136" s="93" t="s">
        <v>154</v>
      </c>
      <c r="B136" s="94"/>
      <c r="C136" s="94"/>
      <c r="D136" s="46" t="s">
        <v>57</v>
      </c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 t="s">
        <v>70</v>
      </c>
      <c r="R136" s="46"/>
      <c r="S136" s="46"/>
      <c r="T136" s="46"/>
      <c r="U136" s="46"/>
      <c r="V136" s="46" t="s">
        <v>71</v>
      </c>
      <c r="W136" s="46"/>
      <c r="X136" s="46"/>
      <c r="Y136" s="46"/>
      <c r="Z136" s="46"/>
      <c r="AA136" s="46"/>
      <c r="AB136" s="46"/>
      <c r="AC136" s="46"/>
      <c r="AD136" s="46"/>
      <c r="AE136" s="46"/>
      <c r="AF136" s="75" t="s">
        <v>107</v>
      </c>
      <c r="AG136" s="75"/>
      <c r="AH136" s="75"/>
      <c r="AI136" s="75"/>
      <c r="AJ136" s="75"/>
      <c r="AK136" s="72" t="s">
        <v>108</v>
      </c>
      <c r="AL136" s="72"/>
      <c r="AM136" s="72"/>
      <c r="AN136" s="72"/>
      <c r="AO136" s="72"/>
      <c r="AP136" s="89" t="s">
        <v>182</v>
      </c>
      <c r="AQ136" s="89"/>
      <c r="AR136" s="89"/>
      <c r="AS136" s="89"/>
      <c r="AT136" s="89"/>
      <c r="AU136" s="75" t="s">
        <v>109</v>
      </c>
      <c r="AV136" s="75"/>
      <c r="AW136" s="75"/>
      <c r="AX136" s="75"/>
      <c r="AY136" s="75"/>
      <c r="AZ136" s="72" t="s">
        <v>110</v>
      </c>
      <c r="BA136" s="72"/>
      <c r="BB136" s="72"/>
      <c r="BC136" s="72"/>
      <c r="BD136" s="72"/>
      <c r="BE136" s="89" t="s">
        <v>182</v>
      </c>
      <c r="BF136" s="89"/>
      <c r="BG136" s="89"/>
      <c r="BH136" s="89"/>
      <c r="BI136" s="89"/>
      <c r="CA136" t="s">
        <v>39</v>
      </c>
    </row>
    <row r="137" spans="1:79" s="6" customFormat="1" ht="14.25" x14ac:dyDescent="0.2">
      <c r="A137" s="33">
        <v>0</v>
      </c>
      <c r="B137" s="34"/>
      <c r="C137" s="34"/>
      <c r="D137" s="49" t="s">
        <v>181</v>
      </c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/>
      <c r="AD137" s="49"/>
      <c r="AE137" s="49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CA137" s="6" t="s">
        <v>40</v>
      </c>
    </row>
    <row r="138" spans="1:79" s="4" customFormat="1" ht="42.75" customHeight="1" x14ac:dyDescent="0.2">
      <c r="A138" s="40">
        <v>1</v>
      </c>
      <c r="B138" s="41"/>
      <c r="C138" s="41"/>
      <c r="D138" s="45" t="s">
        <v>183</v>
      </c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9"/>
      <c r="Q138" s="46" t="s">
        <v>184</v>
      </c>
      <c r="R138" s="46"/>
      <c r="S138" s="46"/>
      <c r="T138" s="46"/>
      <c r="U138" s="46"/>
      <c r="V138" s="45" t="s">
        <v>185</v>
      </c>
      <c r="W138" s="38"/>
      <c r="X138" s="38"/>
      <c r="Y138" s="38"/>
      <c r="Z138" s="38"/>
      <c r="AA138" s="38"/>
      <c r="AB138" s="38"/>
      <c r="AC138" s="38"/>
      <c r="AD138" s="38"/>
      <c r="AE138" s="39"/>
      <c r="AF138" s="43">
        <v>0</v>
      </c>
      <c r="AG138" s="43"/>
      <c r="AH138" s="43"/>
      <c r="AI138" s="43"/>
      <c r="AJ138" s="43"/>
      <c r="AK138" s="43">
        <v>0</v>
      </c>
      <c r="AL138" s="43"/>
      <c r="AM138" s="43"/>
      <c r="AN138" s="43"/>
      <c r="AO138" s="43"/>
      <c r="AP138" s="43">
        <v>0</v>
      </c>
      <c r="AQ138" s="43"/>
      <c r="AR138" s="43"/>
      <c r="AS138" s="43"/>
      <c r="AT138" s="43"/>
      <c r="AU138" s="43">
        <v>0</v>
      </c>
      <c r="AV138" s="43"/>
      <c r="AW138" s="43"/>
      <c r="AX138" s="43"/>
      <c r="AY138" s="43"/>
      <c r="AZ138" s="43">
        <v>0</v>
      </c>
      <c r="BA138" s="43"/>
      <c r="BB138" s="43"/>
      <c r="BC138" s="43"/>
      <c r="BD138" s="43"/>
      <c r="BE138" s="43">
        <v>0</v>
      </c>
      <c r="BF138" s="43"/>
      <c r="BG138" s="43"/>
      <c r="BH138" s="43"/>
      <c r="BI138" s="43"/>
    </row>
    <row r="139" spans="1:79" s="4" customFormat="1" ht="30" customHeight="1" x14ac:dyDescent="0.2">
      <c r="A139" s="40">
        <v>1</v>
      </c>
      <c r="B139" s="41"/>
      <c r="C139" s="41"/>
      <c r="D139" s="45" t="s">
        <v>186</v>
      </c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9"/>
      <c r="Q139" s="46" t="s">
        <v>184</v>
      </c>
      <c r="R139" s="46"/>
      <c r="S139" s="46"/>
      <c r="T139" s="46"/>
      <c r="U139" s="46"/>
      <c r="V139" s="45" t="s">
        <v>185</v>
      </c>
      <c r="W139" s="38"/>
      <c r="X139" s="38"/>
      <c r="Y139" s="38"/>
      <c r="Z139" s="38"/>
      <c r="AA139" s="38"/>
      <c r="AB139" s="38"/>
      <c r="AC139" s="38"/>
      <c r="AD139" s="38"/>
      <c r="AE139" s="39"/>
      <c r="AF139" s="43">
        <v>0</v>
      </c>
      <c r="AG139" s="43"/>
      <c r="AH139" s="43"/>
      <c r="AI139" s="43"/>
      <c r="AJ139" s="43"/>
      <c r="AK139" s="43">
        <v>0</v>
      </c>
      <c r="AL139" s="43"/>
      <c r="AM139" s="43"/>
      <c r="AN139" s="43"/>
      <c r="AO139" s="43"/>
      <c r="AP139" s="43">
        <v>0</v>
      </c>
      <c r="AQ139" s="43"/>
      <c r="AR139" s="43"/>
      <c r="AS139" s="43"/>
      <c r="AT139" s="43"/>
      <c r="AU139" s="43">
        <v>0</v>
      </c>
      <c r="AV139" s="43"/>
      <c r="AW139" s="43"/>
      <c r="AX139" s="43"/>
      <c r="AY139" s="43"/>
      <c r="AZ139" s="43">
        <v>0</v>
      </c>
      <c r="BA139" s="43"/>
      <c r="BB139" s="43"/>
      <c r="BC139" s="43"/>
      <c r="BD139" s="43"/>
      <c r="BE139" s="43">
        <v>0</v>
      </c>
      <c r="BF139" s="43"/>
      <c r="BG139" s="43"/>
      <c r="BH139" s="43"/>
      <c r="BI139" s="43"/>
    </row>
    <row r="140" spans="1:79" s="4" customFormat="1" ht="30" customHeight="1" x14ac:dyDescent="0.2">
      <c r="A140" s="40">
        <v>1</v>
      </c>
      <c r="B140" s="41"/>
      <c r="C140" s="41"/>
      <c r="D140" s="45" t="s">
        <v>187</v>
      </c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9"/>
      <c r="Q140" s="46" t="s">
        <v>184</v>
      </c>
      <c r="R140" s="46"/>
      <c r="S140" s="46"/>
      <c r="T140" s="46"/>
      <c r="U140" s="46"/>
      <c r="V140" s="45" t="s">
        <v>185</v>
      </c>
      <c r="W140" s="38"/>
      <c r="X140" s="38"/>
      <c r="Y140" s="38"/>
      <c r="Z140" s="38"/>
      <c r="AA140" s="38"/>
      <c r="AB140" s="38"/>
      <c r="AC140" s="38"/>
      <c r="AD140" s="38"/>
      <c r="AE140" s="39"/>
      <c r="AF140" s="43">
        <v>0</v>
      </c>
      <c r="AG140" s="43"/>
      <c r="AH140" s="43"/>
      <c r="AI140" s="43"/>
      <c r="AJ140" s="43"/>
      <c r="AK140" s="43">
        <v>54950000</v>
      </c>
      <c r="AL140" s="43"/>
      <c r="AM140" s="43"/>
      <c r="AN140" s="43"/>
      <c r="AO140" s="43"/>
      <c r="AP140" s="43">
        <v>54950000</v>
      </c>
      <c r="AQ140" s="43"/>
      <c r="AR140" s="43"/>
      <c r="AS140" s="43"/>
      <c r="AT140" s="43"/>
      <c r="AU140" s="43">
        <v>0</v>
      </c>
      <c r="AV140" s="43"/>
      <c r="AW140" s="43"/>
      <c r="AX140" s="43"/>
      <c r="AY140" s="43"/>
      <c r="AZ140" s="43">
        <v>59346000</v>
      </c>
      <c r="BA140" s="43"/>
      <c r="BB140" s="43"/>
      <c r="BC140" s="43"/>
      <c r="BD140" s="43"/>
      <c r="BE140" s="43">
        <v>59346000</v>
      </c>
      <c r="BF140" s="43"/>
      <c r="BG140" s="43"/>
      <c r="BH140" s="43"/>
      <c r="BI140" s="43"/>
    </row>
    <row r="141" spans="1:79" s="6" customFormat="1" ht="14.25" x14ac:dyDescent="0.2">
      <c r="A141" s="33">
        <v>0</v>
      </c>
      <c r="B141" s="34"/>
      <c r="C141" s="34"/>
      <c r="D141" s="48" t="s">
        <v>188</v>
      </c>
      <c r="E141" s="31"/>
      <c r="F141" s="31"/>
      <c r="G141" s="31"/>
      <c r="H141" s="31"/>
      <c r="I141" s="31"/>
      <c r="J141" s="31"/>
      <c r="K141" s="31"/>
      <c r="L141" s="31"/>
      <c r="M141" s="31"/>
      <c r="N141" s="31"/>
      <c r="O141" s="31"/>
      <c r="P141" s="32"/>
      <c r="Q141" s="49"/>
      <c r="R141" s="49"/>
      <c r="S141" s="49"/>
      <c r="T141" s="49"/>
      <c r="U141" s="49"/>
      <c r="V141" s="48"/>
      <c r="W141" s="31"/>
      <c r="X141" s="31"/>
      <c r="Y141" s="31"/>
      <c r="Z141" s="31"/>
      <c r="AA141" s="31"/>
      <c r="AB141" s="31"/>
      <c r="AC141" s="31"/>
      <c r="AD141" s="31"/>
      <c r="AE141" s="32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</row>
    <row r="142" spans="1:79" s="4" customFormat="1" ht="28.5" customHeight="1" x14ac:dyDescent="0.2">
      <c r="A142" s="40">
        <v>2</v>
      </c>
      <c r="B142" s="41"/>
      <c r="C142" s="41"/>
      <c r="D142" s="45" t="s">
        <v>189</v>
      </c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9"/>
      <c r="Q142" s="46" t="s">
        <v>190</v>
      </c>
      <c r="R142" s="46"/>
      <c r="S142" s="46"/>
      <c r="T142" s="46"/>
      <c r="U142" s="46"/>
      <c r="V142" s="45" t="s">
        <v>185</v>
      </c>
      <c r="W142" s="38"/>
      <c r="X142" s="38"/>
      <c r="Y142" s="38"/>
      <c r="Z142" s="38"/>
      <c r="AA142" s="38"/>
      <c r="AB142" s="38"/>
      <c r="AC142" s="38"/>
      <c r="AD142" s="38"/>
      <c r="AE142" s="39"/>
      <c r="AF142" s="43">
        <v>0</v>
      </c>
      <c r="AG142" s="43"/>
      <c r="AH142" s="43"/>
      <c r="AI142" s="43"/>
      <c r="AJ142" s="43"/>
      <c r="AK142" s="43">
        <v>1</v>
      </c>
      <c r="AL142" s="43"/>
      <c r="AM142" s="43"/>
      <c r="AN142" s="43"/>
      <c r="AO142" s="43"/>
      <c r="AP142" s="43">
        <v>1</v>
      </c>
      <c r="AQ142" s="43"/>
      <c r="AR142" s="43"/>
      <c r="AS142" s="43"/>
      <c r="AT142" s="43"/>
      <c r="AU142" s="43">
        <v>0</v>
      </c>
      <c r="AV142" s="43"/>
      <c r="AW142" s="43"/>
      <c r="AX142" s="43"/>
      <c r="AY142" s="43"/>
      <c r="AZ142" s="43">
        <v>1</v>
      </c>
      <c r="BA142" s="43"/>
      <c r="BB142" s="43"/>
      <c r="BC142" s="43"/>
      <c r="BD142" s="43"/>
      <c r="BE142" s="43">
        <v>1</v>
      </c>
      <c r="BF142" s="43"/>
      <c r="BG142" s="43"/>
      <c r="BH142" s="43"/>
      <c r="BI142" s="43"/>
    </row>
    <row r="143" spans="1:79" s="4" customFormat="1" ht="30" customHeight="1" x14ac:dyDescent="0.2">
      <c r="A143" s="40">
        <v>2</v>
      </c>
      <c r="B143" s="41"/>
      <c r="C143" s="41"/>
      <c r="D143" s="45" t="s">
        <v>191</v>
      </c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9"/>
      <c r="Q143" s="46" t="s">
        <v>190</v>
      </c>
      <c r="R143" s="46"/>
      <c r="S143" s="46"/>
      <c r="T143" s="46"/>
      <c r="U143" s="46"/>
      <c r="V143" s="45" t="s">
        <v>185</v>
      </c>
      <c r="W143" s="38"/>
      <c r="X143" s="38"/>
      <c r="Y143" s="38"/>
      <c r="Z143" s="38"/>
      <c r="AA143" s="38"/>
      <c r="AB143" s="38"/>
      <c r="AC143" s="38"/>
      <c r="AD143" s="38"/>
      <c r="AE143" s="39"/>
      <c r="AF143" s="43">
        <v>0</v>
      </c>
      <c r="AG143" s="43"/>
      <c r="AH143" s="43"/>
      <c r="AI143" s="43"/>
      <c r="AJ143" s="43"/>
      <c r="AK143" s="43">
        <v>0</v>
      </c>
      <c r="AL143" s="43"/>
      <c r="AM143" s="43"/>
      <c r="AN143" s="43"/>
      <c r="AO143" s="43"/>
      <c r="AP143" s="43">
        <v>0</v>
      </c>
      <c r="AQ143" s="43"/>
      <c r="AR143" s="43"/>
      <c r="AS143" s="43"/>
      <c r="AT143" s="43"/>
      <c r="AU143" s="43">
        <v>0</v>
      </c>
      <c r="AV143" s="43"/>
      <c r="AW143" s="43"/>
      <c r="AX143" s="43"/>
      <c r="AY143" s="43"/>
      <c r="AZ143" s="43">
        <v>0</v>
      </c>
      <c r="BA143" s="43"/>
      <c r="BB143" s="43"/>
      <c r="BC143" s="43"/>
      <c r="BD143" s="43"/>
      <c r="BE143" s="43">
        <v>0</v>
      </c>
      <c r="BF143" s="43"/>
      <c r="BG143" s="43"/>
      <c r="BH143" s="43"/>
      <c r="BI143" s="43"/>
    </row>
    <row r="144" spans="1:79" s="4" customFormat="1" ht="30" customHeight="1" x14ac:dyDescent="0.2">
      <c r="A144" s="40">
        <v>2</v>
      </c>
      <c r="B144" s="41"/>
      <c r="C144" s="41"/>
      <c r="D144" s="45" t="s">
        <v>192</v>
      </c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9"/>
      <c r="Q144" s="46" t="s">
        <v>190</v>
      </c>
      <c r="R144" s="46"/>
      <c r="S144" s="46"/>
      <c r="T144" s="46"/>
      <c r="U144" s="46"/>
      <c r="V144" s="45" t="s">
        <v>185</v>
      </c>
      <c r="W144" s="38"/>
      <c r="X144" s="38"/>
      <c r="Y144" s="38"/>
      <c r="Z144" s="38"/>
      <c r="AA144" s="38"/>
      <c r="AB144" s="38"/>
      <c r="AC144" s="38"/>
      <c r="AD144" s="38"/>
      <c r="AE144" s="39"/>
      <c r="AF144" s="43">
        <v>0</v>
      </c>
      <c r="AG144" s="43"/>
      <c r="AH144" s="43"/>
      <c r="AI144" s="43"/>
      <c r="AJ144" s="43"/>
      <c r="AK144" s="43">
        <v>0</v>
      </c>
      <c r="AL144" s="43"/>
      <c r="AM144" s="43"/>
      <c r="AN144" s="43"/>
      <c r="AO144" s="43"/>
      <c r="AP144" s="43">
        <v>0</v>
      </c>
      <c r="AQ144" s="43"/>
      <c r="AR144" s="43"/>
      <c r="AS144" s="43"/>
      <c r="AT144" s="43"/>
      <c r="AU144" s="43">
        <v>0</v>
      </c>
      <c r="AV144" s="43"/>
      <c r="AW144" s="43"/>
      <c r="AX144" s="43"/>
      <c r="AY144" s="43"/>
      <c r="AZ144" s="43">
        <v>0</v>
      </c>
      <c r="BA144" s="43"/>
      <c r="BB144" s="43"/>
      <c r="BC144" s="43"/>
      <c r="BD144" s="43"/>
      <c r="BE144" s="43">
        <v>0</v>
      </c>
      <c r="BF144" s="43"/>
      <c r="BG144" s="43"/>
      <c r="BH144" s="43"/>
      <c r="BI144" s="43"/>
    </row>
    <row r="145" spans="1:79" s="6" customFormat="1" ht="14.25" x14ac:dyDescent="0.2">
      <c r="A145" s="33">
        <v>0</v>
      </c>
      <c r="B145" s="34"/>
      <c r="C145" s="34"/>
      <c r="D145" s="48" t="s">
        <v>193</v>
      </c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2"/>
      <c r="Q145" s="49"/>
      <c r="R145" s="49"/>
      <c r="S145" s="49"/>
      <c r="T145" s="49"/>
      <c r="U145" s="49"/>
      <c r="V145" s="48"/>
      <c r="W145" s="31"/>
      <c r="X145" s="31"/>
      <c r="Y145" s="31"/>
      <c r="Z145" s="31"/>
      <c r="AA145" s="31"/>
      <c r="AB145" s="31"/>
      <c r="AC145" s="31"/>
      <c r="AD145" s="31"/>
      <c r="AE145" s="32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</row>
    <row r="146" spans="1:79" s="4" customFormat="1" ht="42.75" customHeight="1" x14ac:dyDescent="0.2">
      <c r="A146" s="40">
        <v>3</v>
      </c>
      <c r="B146" s="41"/>
      <c r="C146" s="41"/>
      <c r="D146" s="45" t="s">
        <v>194</v>
      </c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9"/>
      <c r="Q146" s="46" t="s">
        <v>184</v>
      </c>
      <c r="R146" s="46"/>
      <c r="S146" s="46"/>
      <c r="T146" s="46"/>
      <c r="U146" s="46"/>
      <c r="V146" s="45" t="s">
        <v>195</v>
      </c>
      <c r="W146" s="38"/>
      <c r="X146" s="38"/>
      <c r="Y146" s="38"/>
      <c r="Z146" s="38"/>
      <c r="AA146" s="38"/>
      <c r="AB146" s="38"/>
      <c r="AC146" s="38"/>
      <c r="AD146" s="38"/>
      <c r="AE146" s="39"/>
      <c r="AF146" s="43">
        <v>0</v>
      </c>
      <c r="AG146" s="43"/>
      <c r="AH146" s="43"/>
      <c r="AI146" s="43"/>
      <c r="AJ146" s="43"/>
      <c r="AK146" s="43">
        <v>54950000</v>
      </c>
      <c r="AL146" s="43"/>
      <c r="AM146" s="43"/>
      <c r="AN146" s="43"/>
      <c r="AO146" s="43"/>
      <c r="AP146" s="43">
        <v>54950000</v>
      </c>
      <c r="AQ146" s="43"/>
      <c r="AR146" s="43"/>
      <c r="AS146" s="43"/>
      <c r="AT146" s="43"/>
      <c r="AU146" s="43">
        <v>0</v>
      </c>
      <c r="AV146" s="43"/>
      <c r="AW146" s="43"/>
      <c r="AX146" s="43"/>
      <c r="AY146" s="43"/>
      <c r="AZ146" s="43">
        <v>59346000</v>
      </c>
      <c r="BA146" s="43"/>
      <c r="BB146" s="43"/>
      <c r="BC146" s="43"/>
      <c r="BD146" s="43"/>
      <c r="BE146" s="43">
        <v>59346000</v>
      </c>
      <c r="BF146" s="43"/>
      <c r="BG146" s="43"/>
      <c r="BH146" s="43"/>
      <c r="BI146" s="43"/>
    </row>
    <row r="147" spans="1:79" s="4" customFormat="1" ht="45" customHeight="1" x14ac:dyDescent="0.2">
      <c r="A147" s="40">
        <v>3</v>
      </c>
      <c r="B147" s="41"/>
      <c r="C147" s="41"/>
      <c r="D147" s="45" t="s">
        <v>196</v>
      </c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9"/>
      <c r="Q147" s="46" t="s">
        <v>184</v>
      </c>
      <c r="R147" s="46"/>
      <c r="S147" s="46"/>
      <c r="T147" s="46"/>
      <c r="U147" s="46"/>
      <c r="V147" s="45" t="s">
        <v>195</v>
      </c>
      <c r="W147" s="38"/>
      <c r="X147" s="38"/>
      <c r="Y147" s="38"/>
      <c r="Z147" s="38"/>
      <c r="AA147" s="38"/>
      <c r="AB147" s="38"/>
      <c r="AC147" s="38"/>
      <c r="AD147" s="38"/>
      <c r="AE147" s="39"/>
      <c r="AF147" s="43">
        <v>0</v>
      </c>
      <c r="AG147" s="43"/>
      <c r="AH147" s="43"/>
      <c r="AI147" s="43"/>
      <c r="AJ147" s="43"/>
      <c r="AK147" s="43">
        <v>0</v>
      </c>
      <c r="AL147" s="43"/>
      <c r="AM147" s="43"/>
      <c r="AN147" s="43"/>
      <c r="AO147" s="43"/>
      <c r="AP147" s="43">
        <v>0</v>
      </c>
      <c r="AQ147" s="43"/>
      <c r="AR147" s="43"/>
      <c r="AS147" s="43"/>
      <c r="AT147" s="43"/>
      <c r="AU147" s="43">
        <v>0</v>
      </c>
      <c r="AV147" s="43"/>
      <c r="AW147" s="43"/>
      <c r="AX147" s="43"/>
      <c r="AY147" s="43"/>
      <c r="AZ147" s="43">
        <v>0</v>
      </c>
      <c r="BA147" s="43"/>
      <c r="BB147" s="43"/>
      <c r="BC147" s="43"/>
      <c r="BD147" s="43"/>
      <c r="BE147" s="43">
        <v>0</v>
      </c>
      <c r="BF147" s="43"/>
      <c r="BG147" s="43"/>
      <c r="BH147" s="43"/>
      <c r="BI147" s="43"/>
    </row>
    <row r="148" spans="1:79" s="4" customFormat="1" ht="30" customHeight="1" x14ac:dyDescent="0.2">
      <c r="A148" s="40">
        <v>3</v>
      </c>
      <c r="B148" s="41"/>
      <c r="C148" s="41"/>
      <c r="D148" s="45" t="s">
        <v>197</v>
      </c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9"/>
      <c r="Q148" s="46" t="s">
        <v>184</v>
      </c>
      <c r="R148" s="46"/>
      <c r="S148" s="46"/>
      <c r="T148" s="46"/>
      <c r="U148" s="46"/>
      <c r="V148" s="45" t="s">
        <v>195</v>
      </c>
      <c r="W148" s="38"/>
      <c r="X148" s="38"/>
      <c r="Y148" s="38"/>
      <c r="Z148" s="38"/>
      <c r="AA148" s="38"/>
      <c r="AB148" s="38"/>
      <c r="AC148" s="38"/>
      <c r="AD148" s="38"/>
      <c r="AE148" s="39"/>
      <c r="AF148" s="43">
        <v>0</v>
      </c>
      <c r="AG148" s="43"/>
      <c r="AH148" s="43"/>
      <c r="AI148" s="43"/>
      <c r="AJ148" s="43"/>
      <c r="AK148" s="43">
        <v>0</v>
      </c>
      <c r="AL148" s="43"/>
      <c r="AM148" s="43"/>
      <c r="AN148" s="43"/>
      <c r="AO148" s="43"/>
      <c r="AP148" s="43">
        <v>0</v>
      </c>
      <c r="AQ148" s="43"/>
      <c r="AR148" s="43"/>
      <c r="AS148" s="43"/>
      <c r="AT148" s="43"/>
      <c r="AU148" s="43">
        <v>0</v>
      </c>
      <c r="AV148" s="43"/>
      <c r="AW148" s="43"/>
      <c r="AX148" s="43"/>
      <c r="AY148" s="43"/>
      <c r="AZ148" s="43">
        <v>0</v>
      </c>
      <c r="BA148" s="43"/>
      <c r="BB148" s="43"/>
      <c r="BC148" s="43"/>
      <c r="BD148" s="43"/>
      <c r="BE148" s="43">
        <v>0</v>
      </c>
      <c r="BF148" s="43"/>
      <c r="BG148" s="43"/>
      <c r="BH148" s="43"/>
      <c r="BI148" s="43"/>
    </row>
    <row r="149" spans="1:79" s="6" customFormat="1" ht="14.25" x14ac:dyDescent="0.2">
      <c r="A149" s="33">
        <v>0</v>
      </c>
      <c r="B149" s="34"/>
      <c r="C149" s="34"/>
      <c r="D149" s="48" t="s">
        <v>198</v>
      </c>
      <c r="E149" s="31"/>
      <c r="F149" s="31"/>
      <c r="G149" s="31"/>
      <c r="H149" s="31"/>
      <c r="I149" s="31"/>
      <c r="J149" s="31"/>
      <c r="K149" s="31"/>
      <c r="L149" s="31"/>
      <c r="M149" s="31"/>
      <c r="N149" s="31"/>
      <c r="O149" s="31"/>
      <c r="P149" s="32"/>
      <c r="Q149" s="49"/>
      <c r="R149" s="49"/>
      <c r="S149" s="49"/>
      <c r="T149" s="49"/>
      <c r="U149" s="49"/>
      <c r="V149" s="48"/>
      <c r="W149" s="31"/>
      <c r="X149" s="31"/>
      <c r="Y149" s="31"/>
      <c r="Z149" s="31"/>
      <c r="AA149" s="31"/>
      <c r="AB149" s="31"/>
      <c r="AC149" s="31"/>
      <c r="AD149" s="31"/>
      <c r="AE149" s="32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</row>
    <row r="150" spans="1:79" s="4" customFormat="1" ht="42.75" customHeight="1" x14ac:dyDescent="0.2">
      <c r="A150" s="40">
        <v>4</v>
      </c>
      <c r="B150" s="41"/>
      <c r="C150" s="41"/>
      <c r="D150" s="45" t="s">
        <v>199</v>
      </c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9"/>
      <c r="Q150" s="46" t="s">
        <v>200</v>
      </c>
      <c r="R150" s="46"/>
      <c r="S150" s="46"/>
      <c r="T150" s="46"/>
      <c r="U150" s="46"/>
      <c r="V150" s="45" t="s">
        <v>195</v>
      </c>
      <c r="W150" s="38"/>
      <c r="X150" s="38"/>
      <c r="Y150" s="38"/>
      <c r="Z150" s="38"/>
      <c r="AA150" s="38"/>
      <c r="AB150" s="38"/>
      <c r="AC150" s="38"/>
      <c r="AD150" s="38"/>
      <c r="AE150" s="39"/>
      <c r="AF150" s="43">
        <v>0</v>
      </c>
      <c r="AG150" s="43"/>
      <c r="AH150" s="43"/>
      <c r="AI150" s="43"/>
      <c r="AJ150" s="43"/>
      <c r="AK150" s="43">
        <v>0</v>
      </c>
      <c r="AL150" s="43"/>
      <c r="AM150" s="43"/>
      <c r="AN150" s="43"/>
      <c r="AO150" s="43"/>
      <c r="AP150" s="43">
        <v>0</v>
      </c>
      <c r="AQ150" s="43"/>
      <c r="AR150" s="43"/>
      <c r="AS150" s="43"/>
      <c r="AT150" s="43"/>
      <c r="AU150" s="43">
        <v>0</v>
      </c>
      <c r="AV150" s="43"/>
      <c r="AW150" s="43"/>
      <c r="AX150" s="43"/>
      <c r="AY150" s="43"/>
      <c r="AZ150" s="43">
        <v>0</v>
      </c>
      <c r="BA150" s="43"/>
      <c r="BB150" s="43"/>
      <c r="BC150" s="43"/>
      <c r="BD150" s="43"/>
      <c r="BE150" s="43">
        <v>0</v>
      </c>
      <c r="BF150" s="43"/>
      <c r="BG150" s="43"/>
      <c r="BH150" s="43"/>
      <c r="BI150" s="43"/>
    </row>
    <row r="151" spans="1:79" s="4" customFormat="1" ht="15" customHeight="1" x14ac:dyDescent="0.2">
      <c r="A151" s="40">
        <v>4</v>
      </c>
      <c r="B151" s="41"/>
      <c r="C151" s="41"/>
      <c r="D151" s="45" t="s">
        <v>201</v>
      </c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9"/>
      <c r="Q151" s="46" t="s">
        <v>200</v>
      </c>
      <c r="R151" s="46"/>
      <c r="S151" s="46"/>
      <c r="T151" s="46"/>
      <c r="U151" s="46"/>
      <c r="V151" s="45" t="s">
        <v>195</v>
      </c>
      <c r="W151" s="38"/>
      <c r="X151" s="38"/>
      <c r="Y151" s="38"/>
      <c r="Z151" s="38"/>
      <c r="AA151" s="38"/>
      <c r="AB151" s="38"/>
      <c r="AC151" s="38"/>
      <c r="AD151" s="38"/>
      <c r="AE151" s="39"/>
      <c r="AF151" s="43">
        <v>0</v>
      </c>
      <c r="AG151" s="43"/>
      <c r="AH151" s="43"/>
      <c r="AI151" s="43"/>
      <c r="AJ151" s="43"/>
      <c r="AK151" s="43">
        <v>0</v>
      </c>
      <c r="AL151" s="43"/>
      <c r="AM151" s="43"/>
      <c r="AN151" s="43"/>
      <c r="AO151" s="43"/>
      <c r="AP151" s="43">
        <v>0</v>
      </c>
      <c r="AQ151" s="43"/>
      <c r="AR151" s="43"/>
      <c r="AS151" s="43"/>
      <c r="AT151" s="43"/>
      <c r="AU151" s="43">
        <v>0</v>
      </c>
      <c r="AV151" s="43"/>
      <c r="AW151" s="43"/>
      <c r="AX151" s="43"/>
      <c r="AY151" s="43"/>
      <c r="AZ151" s="43">
        <v>0</v>
      </c>
      <c r="BA151" s="43"/>
      <c r="BB151" s="43"/>
      <c r="BC151" s="43"/>
      <c r="BD151" s="43"/>
      <c r="BE151" s="43">
        <v>0</v>
      </c>
      <c r="BF151" s="43"/>
      <c r="BG151" s="43"/>
      <c r="BH151" s="43"/>
      <c r="BI151" s="43"/>
    </row>
    <row r="152" spans="1:79" s="4" customFormat="1" ht="30" customHeight="1" x14ac:dyDescent="0.2">
      <c r="A152" s="40">
        <v>4</v>
      </c>
      <c r="B152" s="41"/>
      <c r="C152" s="41"/>
      <c r="D152" s="45" t="s">
        <v>202</v>
      </c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9"/>
      <c r="Q152" s="46" t="s">
        <v>200</v>
      </c>
      <c r="R152" s="46"/>
      <c r="S152" s="46"/>
      <c r="T152" s="46"/>
      <c r="U152" s="46"/>
      <c r="V152" s="45" t="s">
        <v>203</v>
      </c>
      <c r="W152" s="38"/>
      <c r="X152" s="38"/>
      <c r="Y152" s="38"/>
      <c r="Z152" s="38"/>
      <c r="AA152" s="38"/>
      <c r="AB152" s="38"/>
      <c r="AC152" s="38"/>
      <c r="AD152" s="38"/>
      <c r="AE152" s="39"/>
      <c r="AF152" s="43">
        <v>0</v>
      </c>
      <c r="AG152" s="43"/>
      <c r="AH152" s="43"/>
      <c r="AI152" s="43"/>
      <c r="AJ152" s="43"/>
      <c r="AK152" s="43">
        <v>0</v>
      </c>
      <c r="AL152" s="43"/>
      <c r="AM152" s="43"/>
      <c r="AN152" s="43"/>
      <c r="AO152" s="43"/>
      <c r="AP152" s="43">
        <v>0</v>
      </c>
      <c r="AQ152" s="43"/>
      <c r="AR152" s="43"/>
      <c r="AS152" s="43"/>
      <c r="AT152" s="43"/>
      <c r="AU152" s="43">
        <v>0</v>
      </c>
      <c r="AV152" s="43"/>
      <c r="AW152" s="43"/>
      <c r="AX152" s="43"/>
      <c r="AY152" s="43"/>
      <c r="AZ152" s="43">
        <v>0</v>
      </c>
      <c r="BA152" s="43"/>
      <c r="BB152" s="43"/>
      <c r="BC152" s="43"/>
      <c r="BD152" s="43"/>
      <c r="BE152" s="43">
        <v>0</v>
      </c>
      <c r="BF152" s="43"/>
      <c r="BG152" s="43"/>
      <c r="BH152" s="43"/>
      <c r="BI152" s="43"/>
    </row>
    <row r="154" spans="1:79" ht="14.25" customHeight="1" x14ac:dyDescent="0.2">
      <c r="A154" s="70" t="s">
        <v>124</v>
      </c>
      <c r="B154" s="70"/>
      <c r="C154" s="70"/>
      <c r="D154" s="70"/>
      <c r="E154" s="70"/>
      <c r="F154" s="70"/>
      <c r="G154" s="70"/>
      <c r="H154" s="70"/>
      <c r="I154" s="70"/>
      <c r="J154" s="70"/>
      <c r="K154" s="70"/>
      <c r="L154" s="70"/>
      <c r="M154" s="70"/>
      <c r="N154" s="70"/>
      <c r="O154" s="70"/>
      <c r="P154" s="70"/>
      <c r="Q154" s="70"/>
      <c r="R154" s="70"/>
      <c r="S154" s="70"/>
      <c r="T154" s="70"/>
      <c r="U154" s="70"/>
      <c r="V154" s="70"/>
      <c r="W154" s="70"/>
      <c r="X154" s="70"/>
      <c r="Y154" s="70"/>
      <c r="Z154" s="70"/>
      <c r="AA154" s="70"/>
      <c r="AB154" s="70"/>
      <c r="AC154" s="70"/>
      <c r="AD154" s="70"/>
      <c r="AE154" s="70"/>
      <c r="AF154" s="70"/>
      <c r="AG154" s="70"/>
      <c r="AH154" s="70"/>
      <c r="AI154" s="70"/>
      <c r="AJ154" s="70"/>
      <c r="AK154" s="70"/>
      <c r="AL154" s="70"/>
      <c r="AM154" s="70"/>
      <c r="AN154" s="70"/>
      <c r="AO154" s="70"/>
      <c r="AP154" s="70"/>
      <c r="AQ154" s="70"/>
      <c r="AR154" s="70"/>
      <c r="AS154" s="70"/>
      <c r="AT154" s="70"/>
      <c r="AU154" s="70"/>
      <c r="AV154" s="70"/>
      <c r="AW154" s="70"/>
      <c r="AX154" s="70"/>
      <c r="AY154" s="70"/>
      <c r="AZ154" s="70"/>
      <c r="BA154" s="70"/>
      <c r="BB154" s="70"/>
      <c r="BC154" s="70"/>
      <c r="BD154" s="70"/>
      <c r="BE154" s="70"/>
      <c r="BF154" s="70"/>
      <c r="BG154" s="70"/>
      <c r="BH154" s="70"/>
      <c r="BI154" s="70"/>
      <c r="BJ154" s="70"/>
      <c r="BK154" s="70"/>
      <c r="BL154" s="70"/>
    </row>
    <row r="155" spans="1:79" ht="15" customHeight="1" x14ac:dyDescent="0.2">
      <c r="A155" s="82" t="s">
        <v>221</v>
      </c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  <c r="AK155" s="82"/>
      <c r="AL155" s="82"/>
      <c r="AM155" s="82"/>
      <c r="AN155" s="82"/>
      <c r="AO155" s="82"/>
      <c r="AP155" s="82"/>
      <c r="AQ155" s="82"/>
      <c r="AR155" s="82"/>
      <c r="AS155" s="82"/>
      <c r="AT155" s="82"/>
      <c r="AU155" s="82"/>
      <c r="AV155" s="82"/>
      <c r="AW155" s="82"/>
      <c r="AX155" s="82"/>
      <c r="AY155" s="82"/>
      <c r="AZ155" s="82"/>
      <c r="BA155" s="82"/>
      <c r="BB155" s="82"/>
      <c r="BC155" s="82"/>
      <c r="BD155" s="82"/>
      <c r="BE155" s="82"/>
      <c r="BF155" s="82"/>
      <c r="BG155" s="82"/>
      <c r="BH155" s="82"/>
      <c r="BI155" s="82"/>
      <c r="BJ155" s="82"/>
      <c r="BK155" s="82"/>
      <c r="BL155" s="82"/>
      <c r="BM155" s="82"/>
      <c r="BN155" s="82"/>
      <c r="BO155" s="82"/>
      <c r="BP155" s="82"/>
      <c r="BQ155" s="82"/>
      <c r="BR155" s="82"/>
    </row>
    <row r="156" spans="1:79" ht="12.95" customHeight="1" x14ac:dyDescent="0.2">
      <c r="A156" s="83" t="s">
        <v>19</v>
      </c>
      <c r="B156" s="84"/>
      <c r="C156" s="84"/>
      <c r="D156" s="84"/>
      <c r="E156" s="84"/>
      <c r="F156" s="84"/>
      <c r="G156" s="84"/>
      <c r="H156" s="84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84"/>
      <c r="T156" s="85"/>
      <c r="U156" s="46" t="s">
        <v>222</v>
      </c>
      <c r="V156" s="46"/>
      <c r="W156" s="46"/>
      <c r="X156" s="46"/>
      <c r="Y156" s="46"/>
      <c r="Z156" s="46"/>
      <c r="AA156" s="46"/>
      <c r="AB156" s="46"/>
      <c r="AC156" s="46"/>
      <c r="AD156" s="46"/>
      <c r="AE156" s="46" t="s">
        <v>225</v>
      </c>
      <c r="AF156" s="46"/>
      <c r="AG156" s="46"/>
      <c r="AH156" s="46"/>
      <c r="AI156" s="46"/>
      <c r="AJ156" s="46"/>
      <c r="AK156" s="46"/>
      <c r="AL156" s="46"/>
      <c r="AM156" s="46"/>
      <c r="AN156" s="46"/>
      <c r="AO156" s="46" t="s">
        <v>233</v>
      </c>
      <c r="AP156" s="46"/>
      <c r="AQ156" s="46"/>
      <c r="AR156" s="46"/>
      <c r="AS156" s="46"/>
      <c r="AT156" s="46"/>
      <c r="AU156" s="46"/>
      <c r="AV156" s="46"/>
      <c r="AW156" s="46"/>
      <c r="AX156" s="46"/>
      <c r="AY156" s="46" t="s">
        <v>243</v>
      </c>
      <c r="AZ156" s="46"/>
      <c r="BA156" s="46"/>
      <c r="BB156" s="46"/>
      <c r="BC156" s="46"/>
      <c r="BD156" s="46"/>
      <c r="BE156" s="46"/>
      <c r="BF156" s="46"/>
      <c r="BG156" s="46"/>
      <c r="BH156" s="46"/>
      <c r="BI156" s="46" t="s">
        <v>248</v>
      </c>
      <c r="BJ156" s="46"/>
      <c r="BK156" s="46"/>
      <c r="BL156" s="46"/>
      <c r="BM156" s="46"/>
      <c r="BN156" s="46"/>
      <c r="BO156" s="46"/>
      <c r="BP156" s="46"/>
      <c r="BQ156" s="46"/>
      <c r="BR156" s="46"/>
    </row>
    <row r="157" spans="1:79" ht="30" customHeight="1" x14ac:dyDescent="0.2">
      <c r="A157" s="86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8"/>
      <c r="U157" s="46" t="s">
        <v>4</v>
      </c>
      <c r="V157" s="46"/>
      <c r="W157" s="46"/>
      <c r="X157" s="46"/>
      <c r="Y157" s="46"/>
      <c r="Z157" s="46" t="s">
        <v>3</v>
      </c>
      <c r="AA157" s="46"/>
      <c r="AB157" s="46"/>
      <c r="AC157" s="46"/>
      <c r="AD157" s="46"/>
      <c r="AE157" s="46" t="s">
        <v>4</v>
      </c>
      <c r="AF157" s="46"/>
      <c r="AG157" s="46"/>
      <c r="AH157" s="46"/>
      <c r="AI157" s="46"/>
      <c r="AJ157" s="46" t="s">
        <v>3</v>
      </c>
      <c r="AK157" s="46"/>
      <c r="AL157" s="46"/>
      <c r="AM157" s="46"/>
      <c r="AN157" s="46"/>
      <c r="AO157" s="46" t="s">
        <v>4</v>
      </c>
      <c r="AP157" s="46"/>
      <c r="AQ157" s="46"/>
      <c r="AR157" s="46"/>
      <c r="AS157" s="46"/>
      <c r="AT157" s="46" t="s">
        <v>3</v>
      </c>
      <c r="AU157" s="46"/>
      <c r="AV157" s="46"/>
      <c r="AW157" s="46"/>
      <c r="AX157" s="46"/>
      <c r="AY157" s="46" t="s">
        <v>4</v>
      </c>
      <c r="AZ157" s="46"/>
      <c r="BA157" s="46"/>
      <c r="BB157" s="46"/>
      <c r="BC157" s="46"/>
      <c r="BD157" s="46" t="s">
        <v>3</v>
      </c>
      <c r="BE157" s="46"/>
      <c r="BF157" s="46"/>
      <c r="BG157" s="46"/>
      <c r="BH157" s="46"/>
      <c r="BI157" s="46" t="s">
        <v>4</v>
      </c>
      <c r="BJ157" s="46"/>
      <c r="BK157" s="46"/>
      <c r="BL157" s="46"/>
      <c r="BM157" s="46"/>
      <c r="BN157" s="46" t="s">
        <v>3</v>
      </c>
      <c r="BO157" s="46"/>
      <c r="BP157" s="46"/>
      <c r="BQ157" s="46"/>
      <c r="BR157" s="46"/>
    </row>
    <row r="158" spans="1:79" ht="15" customHeight="1" x14ac:dyDescent="0.2">
      <c r="A158" s="79">
        <v>1</v>
      </c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1"/>
      <c r="U158" s="46">
        <v>2</v>
      </c>
      <c r="V158" s="46"/>
      <c r="W158" s="46"/>
      <c r="X158" s="46"/>
      <c r="Y158" s="46"/>
      <c r="Z158" s="46">
        <v>3</v>
      </c>
      <c r="AA158" s="46"/>
      <c r="AB158" s="46"/>
      <c r="AC158" s="46"/>
      <c r="AD158" s="46"/>
      <c r="AE158" s="46">
        <v>4</v>
      </c>
      <c r="AF158" s="46"/>
      <c r="AG158" s="46"/>
      <c r="AH158" s="46"/>
      <c r="AI158" s="46"/>
      <c r="AJ158" s="46">
        <v>5</v>
      </c>
      <c r="AK158" s="46"/>
      <c r="AL158" s="46"/>
      <c r="AM158" s="46"/>
      <c r="AN158" s="46"/>
      <c r="AO158" s="46">
        <v>6</v>
      </c>
      <c r="AP158" s="46"/>
      <c r="AQ158" s="46"/>
      <c r="AR158" s="46"/>
      <c r="AS158" s="46"/>
      <c r="AT158" s="46">
        <v>7</v>
      </c>
      <c r="AU158" s="46"/>
      <c r="AV158" s="46"/>
      <c r="AW158" s="46"/>
      <c r="AX158" s="46"/>
      <c r="AY158" s="46">
        <v>8</v>
      </c>
      <c r="AZ158" s="46"/>
      <c r="BA158" s="46"/>
      <c r="BB158" s="46"/>
      <c r="BC158" s="46"/>
      <c r="BD158" s="46">
        <v>9</v>
      </c>
      <c r="BE158" s="46"/>
      <c r="BF158" s="46"/>
      <c r="BG158" s="46"/>
      <c r="BH158" s="46"/>
      <c r="BI158" s="46">
        <v>10</v>
      </c>
      <c r="BJ158" s="46"/>
      <c r="BK158" s="46"/>
      <c r="BL158" s="46"/>
      <c r="BM158" s="46"/>
      <c r="BN158" s="46">
        <v>11</v>
      </c>
      <c r="BO158" s="46"/>
      <c r="BP158" s="46"/>
      <c r="BQ158" s="46"/>
      <c r="BR158" s="46"/>
    </row>
    <row r="159" spans="1:79" s="1" customFormat="1" ht="15.75" hidden="1" customHeight="1" x14ac:dyDescent="0.2">
      <c r="A159" s="93" t="s">
        <v>57</v>
      </c>
      <c r="B159" s="94"/>
      <c r="C159" s="94"/>
      <c r="D159" s="94"/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94"/>
      <c r="R159" s="94"/>
      <c r="S159" s="94"/>
      <c r="T159" s="95"/>
      <c r="U159" s="75" t="s">
        <v>65</v>
      </c>
      <c r="V159" s="75"/>
      <c r="W159" s="75"/>
      <c r="X159" s="75"/>
      <c r="Y159" s="75"/>
      <c r="Z159" s="72" t="s">
        <v>66</v>
      </c>
      <c r="AA159" s="72"/>
      <c r="AB159" s="72"/>
      <c r="AC159" s="72"/>
      <c r="AD159" s="72"/>
      <c r="AE159" s="75" t="s">
        <v>67</v>
      </c>
      <c r="AF159" s="75"/>
      <c r="AG159" s="75"/>
      <c r="AH159" s="75"/>
      <c r="AI159" s="75"/>
      <c r="AJ159" s="72" t="s">
        <v>68</v>
      </c>
      <c r="AK159" s="72"/>
      <c r="AL159" s="72"/>
      <c r="AM159" s="72"/>
      <c r="AN159" s="72"/>
      <c r="AO159" s="75" t="s">
        <v>58</v>
      </c>
      <c r="AP159" s="75"/>
      <c r="AQ159" s="75"/>
      <c r="AR159" s="75"/>
      <c r="AS159" s="75"/>
      <c r="AT159" s="72" t="s">
        <v>59</v>
      </c>
      <c r="AU159" s="72"/>
      <c r="AV159" s="72"/>
      <c r="AW159" s="72"/>
      <c r="AX159" s="72"/>
      <c r="AY159" s="75" t="s">
        <v>60</v>
      </c>
      <c r="AZ159" s="75"/>
      <c r="BA159" s="75"/>
      <c r="BB159" s="75"/>
      <c r="BC159" s="75"/>
      <c r="BD159" s="72" t="s">
        <v>61</v>
      </c>
      <c r="BE159" s="72"/>
      <c r="BF159" s="72"/>
      <c r="BG159" s="72"/>
      <c r="BH159" s="72"/>
      <c r="BI159" s="75" t="s">
        <v>62</v>
      </c>
      <c r="BJ159" s="75"/>
      <c r="BK159" s="75"/>
      <c r="BL159" s="75"/>
      <c r="BM159" s="75"/>
      <c r="BN159" s="72" t="s">
        <v>63</v>
      </c>
      <c r="BO159" s="72"/>
      <c r="BP159" s="72"/>
      <c r="BQ159" s="72"/>
      <c r="BR159" s="72"/>
      <c r="CA159" t="s">
        <v>41</v>
      </c>
    </row>
    <row r="160" spans="1:79" s="6" customFormat="1" ht="12.75" customHeight="1" x14ac:dyDescent="0.2">
      <c r="A160" s="33" t="s">
        <v>147</v>
      </c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5"/>
      <c r="U160" s="74"/>
      <c r="V160" s="74"/>
      <c r="W160" s="74"/>
      <c r="X160" s="74"/>
      <c r="Y160" s="74"/>
      <c r="Z160" s="74"/>
      <c r="AA160" s="74"/>
      <c r="AB160" s="74"/>
      <c r="AC160" s="74"/>
      <c r="AD160" s="74"/>
      <c r="AE160" s="74"/>
      <c r="AF160" s="74"/>
      <c r="AG160" s="74"/>
      <c r="AH160" s="74"/>
      <c r="AI160" s="74"/>
      <c r="AJ160" s="74"/>
      <c r="AK160" s="74"/>
      <c r="AL160" s="74"/>
      <c r="AM160" s="74"/>
      <c r="AN160" s="74"/>
      <c r="AO160" s="74"/>
      <c r="AP160" s="74"/>
      <c r="AQ160" s="74"/>
      <c r="AR160" s="74"/>
      <c r="AS160" s="74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4"/>
      <c r="BL160" s="74"/>
      <c r="BM160" s="74"/>
      <c r="BN160" s="74"/>
      <c r="BO160" s="74"/>
      <c r="BP160" s="74"/>
      <c r="BQ160" s="74"/>
      <c r="BR160" s="74"/>
      <c r="CA160" s="6" t="s">
        <v>42</v>
      </c>
    </row>
    <row r="161" spans="1:79" s="4" customFormat="1" ht="38.25" customHeight="1" x14ac:dyDescent="0.2">
      <c r="A161" s="37" t="s">
        <v>204</v>
      </c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9"/>
      <c r="U161" s="44" t="s">
        <v>173</v>
      </c>
      <c r="V161" s="44"/>
      <c r="W161" s="44"/>
      <c r="X161" s="44"/>
      <c r="Y161" s="44"/>
      <c r="Z161" s="44"/>
      <c r="AA161" s="44"/>
      <c r="AB161" s="44"/>
      <c r="AC161" s="44"/>
      <c r="AD161" s="44"/>
      <c r="AE161" s="44" t="s">
        <v>173</v>
      </c>
      <c r="AF161" s="44"/>
      <c r="AG161" s="44"/>
      <c r="AH161" s="44"/>
      <c r="AI161" s="44"/>
      <c r="AJ161" s="44"/>
      <c r="AK161" s="44"/>
      <c r="AL161" s="44"/>
      <c r="AM161" s="44"/>
      <c r="AN161" s="44"/>
      <c r="AO161" s="44" t="s">
        <v>173</v>
      </c>
      <c r="AP161" s="44"/>
      <c r="AQ161" s="44"/>
      <c r="AR161" s="44"/>
      <c r="AS161" s="44"/>
      <c r="AT161" s="44"/>
      <c r="AU161" s="44"/>
      <c r="AV161" s="44"/>
      <c r="AW161" s="44"/>
      <c r="AX161" s="44"/>
      <c r="AY161" s="44" t="s">
        <v>173</v>
      </c>
      <c r="AZ161" s="44"/>
      <c r="BA161" s="44"/>
      <c r="BB161" s="44"/>
      <c r="BC161" s="44"/>
      <c r="BD161" s="44"/>
      <c r="BE161" s="44"/>
      <c r="BF161" s="44"/>
      <c r="BG161" s="44"/>
      <c r="BH161" s="44"/>
      <c r="BI161" s="44" t="s">
        <v>173</v>
      </c>
      <c r="BJ161" s="44"/>
      <c r="BK161" s="44"/>
      <c r="BL161" s="44"/>
      <c r="BM161" s="44"/>
      <c r="BN161" s="44"/>
      <c r="BO161" s="44"/>
      <c r="BP161" s="44"/>
      <c r="BQ161" s="44"/>
      <c r="BR161" s="44"/>
    </row>
    <row r="164" spans="1:79" ht="14.25" customHeight="1" x14ac:dyDescent="0.2">
      <c r="A164" s="70" t="s">
        <v>125</v>
      </c>
      <c r="B164" s="70"/>
      <c r="C164" s="70"/>
      <c r="D164" s="70"/>
      <c r="E164" s="70"/>
      <c r="F164" s="70"/>
      <c r="G164" s="70"/>
      <c r="H164" s="70"/>
      <c r="I164" s="70"/>
      <c r="J164" s="70"/>
      <c r="K164" s="70"/>
      <c r="L164" s="70"/>
      <c r="M164" s="70"/>
      <c r="N164" s="70"/>
      <c r="O164" s="70"/>
      <c r="P164" s="70"/>
      <c r="Q164" s="70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70"/>
      <c r="AF164" s="70"/>
      <c r="AG164" s="70"/>
      <c r="AH164" s="70"/>
      <c r="AI164" s="70"/>
      <c r="AJ164" s="70"/>
      <c r="AK164" s="70"/>
      <c r="AL164" s="70"/>
      <c r="AM164" s="70"/>
      <c r="AN164" s="70"/>
      <c r="AO164" s="70"/>
      <c r="AP164" s="70"/>
      <c r="AQ164" s="70"/>
      <c r="AR164" s="70"/>
      <c r="AS164" s="70"/>
      <c r="AT164" s="70"/>
      <c r="AU164" s="70"/>
      <c r="AV164" s="70"/>
      <c r="AW164" s="70"/>
      <c r="AX164" s="70"/>
      <c r="AY164" s="70"/>
      <c r="AZ164" s="70"/>
      <c r="BA164" s="70"/>
      <c r="BB164" s="70"/>
      <c r="BC164" s="70"/>
      <c r="BD164" s="70"/>
      <c r="BE164" s="70"/>
      <c r="BF164" s="70"/>
      <c r="BG164" s="70"/>
      <c r="BH164" s="70"/>
      <c r="BI164" s="70"/>
      <c r="BJ164" s="70"/>
      <c r="BK164" s="70"/>
      <c r="BL164" s="70"/>
    </row>
    <row r="165" spans="1:79" ht="15" customHeight="1" x14ac:dyDescent="0.2">
      <c r="A165" s="83" t="s">
        <v>6</v>
      </c>
      <c r="B165" s="84"/>
      <c r="C165" s="84"/>
      <c r="D165" s="83" t="s">
        <v>10</v>
      </c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84"/>
      <c r="P165" s="84"/>
      <c r="Q165" s="84"/>
      <c r="R165" s="84"/>
      <c r="S165" s="84"/>
      <c r="T165" s="84"/>
      <c r="U165" s="84"/>
      <c r="V165" s="85"/>
      <c r="W165" s="46" t="s">
        <v>222</v>
      </c>
      <c r="X165" s="46"/>
      <c r="Y165" s="46"/>
      <c r="Z165" s="46"/>
      <c r="AA165" s="46"/>
      <c r="AB165" s="46"/>
      <c r="AC165" s="46"/>
      <c r="AD165" s="46"/>
      <c r="AE165" s="46"/>
      <c r="AF165" s="46"/>
      <c r="AG165" s="46"/>
      <c r="AH165" s="46"/>
      <c r="AI165" s="46" t="s">
        <v>226</v>
      </c>
      <c r="AJ165" s="46"/>
      <c r="AK165" s="46"/>
      <c r="AL165" s="46"/>
      <c r="AM165" s="46"/>
      <c r="AN165" s="46"/>
      <c r="AO165" s="46"/>
      <c r="AP165" s="46"/>
      <c r="AQ165" s="46"/>
      <c r="AR165" s="46"/>
      <c r="AS165" s="46"/>
      <c r="AT165" s="46"/>
      <c r="AU165" s="46" t="s">
        <v>238</v>
      </c>
      <c r="AV165" s="46"/>
      <c r="AW165" s="46"/>
      <c r="AX165" s="46"/>
      <c r="AY165" s="46"/>
      <c r="AZ165" s="46"/>
      <c r="BA165" s="46" t="s">
        <v>244</v>
      </c>
      <c r="BB165" s="46"/>
      <c r="BC165" s="46"/>
      <c r="BD165" s="46"/>
      <c r="BE165" s="46"/>
      <c r="BF165" s="46"/>
      <c r="BG165" s="46" t="s">
        <v>253</v>
      </c>
      <c r="BH165" s="46"/>
      <c r="BI165" s="46"/>
      <c r="BJ165" s="46"/>
      <c r="BK165" s="46"/>
      <c r="BL165" s="46"/>
    </row>
    <row r="166" spans="1:79" ht="15" customHeight="1" x14ac:dyDescent="0.2">
      <c r="A166" s="96"/>
      <c r="B166" s="97"/>
      <c r="C166" s="97"/>
      <c r="D166" s="96"/>
      <c r="E166" s="97"/>
      <c r="F166" s="97"/>
      <c r="G166" s="97"/>
      <c r="H166" s="97"/>
      <c r="I166" s="97"/>
      <c r="J166" s="97"/>
      <c r="K166" s="97"/>
      <c r="L166" s="97"/>
      <c r="M166" s="97"/>
      <c r="N166" s="97"/>
      <c r="O166" s="97"/>
      <c r="P166" s="97"/>
      <c r="Q166" s="97"/>
      <c r="R166" s="97"/>
      <c r="S166" s="97"/>
      <c r="T166" s="97"/>
      <c r="U166" s="97"/>
      <c r="V166" s="98"/>
      <c r="W166" s="46" t="s">
        <v>4</v>
      </c>
      <c r="X166" s="46"/>
      <c r="Y166" s="46"/>
      <c r="Z166" s="46"/>
      <c r="AA166" s="46"/>
      <c r="AB166" s="46"/>
      <c r="AC166" s="46" t="s">
        <v>3</v>
      </c>
      <c r="AD166" s="46"/>
      <c r="AE166" s="46"/>
      <c r="AF166" s="46"/>
      <c r="AG166" s="46"/>
      <c r="AH166" s="46"/>
      <c r="AI166" s="46" t="s">
        <v>4</v>
      </c>
      <c r="AJ166" s="46"/>
      <c r="AK166" s="46"/>
      <c r="AL166" s="46"/>
      <c r="AM166" s="46"/>
      <c r="AN166" s="46"/>
      <c r="AO166" s="46" t="s">
        <v>3</v>
      </c>
      <c r="AP166" s="46"/>
      <c r="AQ166" s="46"/>
      <c r="AR166" s="46"/>
      <c r="AS166" s="46"/>
      <c r="AT166" s="46"/>
      <c r="AU166" s="77" t="s">
        <v>4</v>
      </c>
      <c r="AV166" s="77"/>
      <c r="AW166" s="77"/>
      <c r="AX166" s="77" t="s">
        <v>3</v>
      </c>
      <c r="AY166" s="77"/>
      <c r="AZ166" s="77"/>
      <c r="BA166" s="77" t="s">
        <v>4</v>
      </c>
      <c r="BB166" s="77"/>
      <c r="BC166" s="77"/>
      <c r="BD166" s="77" t="s">
        <v>3</v>
      </c>
      <c r="BE166" s="77"/>
      <c r="BF166" s="77"/>
      <c r="BG166" s="77" t="s">
        <v>4</v>
      </c>
      <c r="BH166" s="77"/>
      <c r="BI166" s="77"/>
      <c r="BJ166" s="77" t="s">
        <v>3</v>
      </c>
      <c r="BK166" s="77"/>
      <c r="BL166" s="77"/>
    </row>
    <row r="167" spans="1:79" ht="57" customHeight="1" x14ac:dyDescent="0.2">
      <c r="A167" s="86"/>
      <c r="B167" s="87"/>
      <c r="C167" s="87"/>
      <c r="D167" s="86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8"/>
      <c r="W167" s="46" t="s">
        <v>12</v>
      </c>
      <c r="X167" s="46"/>
      <c r="Y167" s="46"/>
      <c r="Z167" s="46" t="s">
        <v>11</v>
      </c>
      <c r="AA167" s="46"/>
      <c r="AB167" s="46"/>
      <c r="AC167" s="46" t="s">
        <v>12</v>
      </c>
      <c r="AD167" s="46"/>
      <c r="AE167" s="46"/>
      <c r="AF167" s="46" t="s">
        <v>11</v>
      </c>
      <c r="AG167" s="46"/>
      <c r="AH167" s="46"/>
      <c r="AI167" s="46" t="s">
        <v>12</v>
      </c>
      <c r="AJ167" s="46"/>
      <c r="AK167" s="46"/>
      <c r="AL167" s="46" t="s">
        <v>11</v>
      </c>
      <c r="AM167" s="46"/>
      <c r="AN167" s="46"/>
      <c r="AO167" s="46" t="s">
        <v>12</v>
      </c>
      <c r="AP167" s="46"/>
      <c r="AQ167" s="46"/>
      <c r="AR167" s="46" t="s">
        <v>11</v>
      </c>
      <c r="AS167" s="46"/>
      <c r="AT167" s="46"/>
      <c r="AU167" s="77"/>
      <c r="AV167" s="77"/>
      <c r="AW167" s="77"/>
      <c r="AX167" s="77"/>
      <c r="AY167" s="77"/>
      <c r="AZ167" s="77"/>
      <c r="BA167" s="77"/>
      <c r="BB167" s="77"/>
      <c r="BC167" s="77"/>
      <c r="BD167" s="77"/>
      <c r="BE167" s="77"/>
      <c r="BF167" s="77"/>
      <c r="BG167" s="77"/>
      <c r="BH167" s="77"/>
      <c r="BI167" s="77"/>
      <c r="BJ167" s="77"/>
      <c r="BK167" s="77"/>
      <c r="BL167" s="77"/>
    </row>
    <row r="168" spans="1:79" ht="15" customHeight="1" x14ac:dyDescent="0.2">
      <c r="A168" s="79">
        <v>1</v>
      </c>
      <c r="B168" s="80"/>
      <c r="C168" s="80"/>
      <c r="D168" s="79">
        <v>2</v>
      </c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1"/>
      <c r="W168" s="46">
        <v>3</v>
      </c>
      <c r="X168" s="46"/>
      <c r="Y168" s="46"/>
      <c r="Z168" s="46">
        <v>4</v>
      </c>
      <c r="AA168" s="46"/>
      <c r="AB168" s="46"/>
      <c r="AC168" s="46">
        <v>5</v>
      </c>
      <c r="AD168" s="46"/>
      <c r="AE168" s="46"/>
      <c r="AF168" s="46">
        <v>6</v>
      </c>
      <c r="AG168" s="46"/>
      <c r="AH168" s="46"/>
      <c r="AI168" s="46">
        <v>7</v>
      </c>
      <c r="AJ168" s="46"/>
      <c r="AK168" s="46"/>
      <c r="AL168" s="46">
        <v>8</v>
      </c>
      <c r="AM168" s="46"/>
      <c r="AN168" s="46"/>
      <c r="AO168" s="46">
        <v>9</v>
      </c>
      <c r="AP168" s="46"/>
      <c r="AQ168" s="46"/>
      <c r="AR168" s="46">
        <v>10</v>
      </c>
      <c r="AS168" s="46"/>
      <c r="AT168" s="46"/>
      <c r="AU168" s="46">
        <v>11</v>
      </c>
      <c r="AV168" s="46"/>
      <c r="AW168" s="46"/>
      <c r="AX168" s="46">
        <v>12</v>
      </c>
      <c r="AY168" s="46"/>
      <c r="AZ168" s="46"/>
      <c r="BA168" s="46">
        <v>13</v>
      </c>
      <c r="BB168" s="46"/>
      <c r="BC168" s="46"/>
      <c r="BD168" s="46">
        <v>14</v>
      </c>
      <c r="BE168" s="46"/>
      <c r="BF168" s="46"/>
      <c r="BG168" s="46">
        <v>15</v>
      </c>
      <c r="BH168" s="46"/>
      <c r="BI168" s="46"/>
      <c r="BJ168" s="46">
        <v>16</v>
      </c>
      <c r="BK168" s="46"/>
      <c r="BL168" s="46"/>
    </row>
    <row r="169" spans="1:79" s="1" customFormat="1" ht="12.75" hidden="1" customHeight="1" x14ac:dyDescent="0.2">
      <c r="A169" s="93" t="s">
        <v>69</v>
      </c>
      <c r="B169" s="94"/>
      <c r="C169" s="94"/>
      <c r="D169" s="93" t="s">
        <v>57</v>
      </c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5"/>
      <c r="W169" s="75" t="s">
        <v>72</v>
      </c>
      <c r="X169" s="75"/>
      <c r="Y169" s="75"/>
      <c r="Z169" s="75" t="s">
        <v>73</v>
      </c>
      <c r="AA169" s="75"/>
      <c r="AB169" s="75"/>
      <c r="AC169" s="72" t="s">
        <v>74</v>
      </c>
      <c r="AD169" s="72"/>
      <c r="AE169" s="72"/>
      <c r="AF169" s="72" t="s">
        <v>75</v>
      </c>
      <c r="AG169" s="72"/>
      <c r="AH169" s="72"/>
      <c r="AI169" s="75" t="s">
        <v>76</v>
      </c>
      <c r="AJ169" s="75"/>
      <c r="AK169" s="75"/>
      <c r="AL169" s="75" t="s">
        <v>77</v>
      </c>
      <c r="AM169" s="75"/>
      <c r="AN169" s="75"/>
      <c r="AO169" s="72" t="s">
        <v>104</v>
      </c>
      <c r="AP169" s="72"/>
      <c r="AQ169" s="72"/>
      <c r="AR169" s="72" t="s">
        <v>78</v>
      </c>
      <c r="AS169" s="72"/>
      <c r="AT169" s="72"/>
      <c r="AU169" s="75" t="s">
        <v>105</v>
      </c>
      <c r="AV169" s="75"/>
      <c r="AW169" s="75"/>
      <c r="AX169" s="72" t="s">
        <v>106</v>
      </c>
      <c r="AY169" s="72"/>
      <c r="AZ169" s="72"/>
      <c r="BA169" s="75" t="s">
        <v>107</v>
      </c>
      <c r="BB169" s="75"/>
      <c r="BC169" s="75"/>
      <c r="BD169" s="72" t="s">
        <v>108</v>
      </c>
      <c r="BE169" s="72"/>
      <c r="BF169" s="72"/>
      <c r="BG169" s="75" t="s">
        <v>109</v>
      </c>
      <c r="BH169" s="75"/>
      <c r="BI169" s="75"/>
      <c r="BJ169" s="72" t="s">
        <v>110</v>
      </c>
      <c r="BK169" s="72"/>
      <c r="BL169" s="72"/>
      <c r="CA169" s="1" t="s">
        <v>103</v>
      </c>
    </row>
    <row r="170" spans="1:79" s="6" customFormat="1" ht="12.75" customHeight="1" x14ac:dyDescent="0.2">
      <c r="A170" s="33">
        <v>1</v>
      </c>
      <c r="B170" s="34"/>
      <c r="C170" s="34"/>
      <c r="D170" s="30" t="s">
        <v>205</v>
      </c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2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CA170" s="6" t="s">
        <v>43</v>
      </c>
    </row>
    <row r="171" spans="1:79" s="4" customFormat="1" ht="25.5" customHeight="1" x14ac:dyDescent="0.2">
      <c r="A171" s="40">
        <v>2</v>
      </c>
      <c r="B171" s="41"/>
      <c r="C171" s="41"/>
      <c r="D171" s="37" t="s">
        <v>206</v>
      </c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9"/>
      <c r="W171" s="43" t="s">
        <v>173</v>
      </c>
      <c r="X171" s="43"/>
      <c r="Y171" s="43"/>
      <c r="Z171" s="43" t="s">
        <v>173</v>
      </c>
      <c r="AA171" s="43"/>
      <c r="AB171" s="43"/>
      <c r="AC171" s="43"/>
      <c r="AD171" s="43"/>
      <c r="AE171" s="43"/>
      <c r="AF171" s="43"/>
      <c r="AG171" s="43"/>
      <c r="AH171" s="43"/>
      <c r="AI171" s="43" t="s">
        <v>173</v>
      </c>
      <c r="AJ171" s="43"/>
      <c r="AK171" s="43"/>
      <c r="AL171" s="43" t="s">
        <v>173</v>
      </c>
      <c r="AM171" s="43"/>
      <c r="AN171" s="43"/>
      <c r="AO171" s="43"/>
      <c r="AP171" s="43"/>
      <c r="AQ171" s="43"/>
      <c r="AR171" s="43"/>
      <c r="AS171" s="43"/>
      <c r="AT171" s="43"/>
      <c r="AU171" s="43" t="s">
        <v>173</v>
      </c>
      <c r="AV171" s="43"/>
      <c r="AW171" s="43"/>
      <c r="AX171" s="43"/>
      <c r="AY171" s="43"/>
      <c r="AZ171" s="43"/>
      <c r="BA171" s="43" t="s">
        <v>173</v>
      </c>
      <c r="BB171" s="43"/>
      <c r="BC171" s="43"/>
      <c r="BD171" s="43"/>
      <c r="BE171" s="43"/>
      <c r="BF171" s="43"/>
      <c r="BG171" s="43" t="s">
        <v>173</v>
      </c>
      <c r="BH171" s="43"/>
      <c r="BI171" s="43"/>
      <c r="BJ171" s="43"/>
      <c r="BK171" s="43"/>
      <c r="BL171" s="43"/>
    </row>
    <row r="174" spans="1:79" ht="14.25" customHeight="1" x14ac:dyDescent="0.2">
      <c r="A174" s="70" t="s">
        <v>153</v>
      </c>
      <c r="B174" s="70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70"/>
      <c r="BK174" s="70"/>
      <c r="BL174" s="70"/>
    </row>
    <row r="175" spans="1:79" ht="14.25" customHeight="1" x14ac:dyDescent="0.2">
      <c r="A175" s="70" t="s">
        <v>239</v>
      </c>
      <c r="B175" s="70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  <c r="BC175" s="70"/>
      <c r="BD175" s="70"/>
      <c r="BE175" s="70"/>
      <c r="BF175" s="70"/>
      <c r="BG175" s="70"/>
      <c r="BH175" s="70"/>
      <c r="BI175" s="70"/>
      <c r="BJ175" s="70"/>
      <c r="BK175" s="70"/>
      <c r="BL175" s="70"/>
      <c r="BM175" s="70"/>
      <c r="BN175" s="70"/>
      <c r="BO175" s="70"/>
      <c r="BP175" s="70"/>
      <c r="BQ175" s="70"/>
      <c r="BR175" s="70"/>
      <c r="BS175" s="70"/>
    </row>
    <row r="176" spans="1:79" ht="15" customHeight="1" x14ac:dyDescent="0.2">
      <c r="A176" s="76" t="s">
        <v>221</v>
      </c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  <c r="AA176" s="76"/>
      <c r="AB176" s="76"/>
      <c r="AC176" s="76"/>
      <c r="AD176" s="76"/>
      <c r="AE176" s="76"/>
      <c r="AF176" s="76"/>
      <c r="AG176" s="76"/>
      <c r="AH176" s="76"/>
      <c r="AI176" s="76"/>
      <c r="AJ176" s="76"/>
      <c r="AK176" s="76"/>
      <c r="AL176" s="76"/>
      <c r="AM176" s="76"/>
      <c r="AN176" s="76"/>
      <c r="AO176" s="76"/>
      <c r="AP176" s="76"/>
      <c r="AQ176" s="76"/>
      <c r="AR176" s="76"/>
      <c r="AS176" s="76"/>
      <c r="AT176" s="76"/>
      <c r="AU176" s="76"/>
      <c r="AV176" s="76"/>
      <c r="AW176" s="76"/>
      <c r="AX176" s="76"/>
      <c r="AY176" s="76"/>
      <c r="AZ176" s="76"/>
      <c r="BA176" s="76"/>
      <c r="BB176" s="76"/>
      <c r="BC176" s="76"/>
      <c r="BD176" s="76"/>
      <c r="BE176" s="76"/>
      <c r="BF176" s="76"/>
      <c r="BG176" s="76"/>
      <c r="BH176" s="76"/>
      <c r="BI176" s="76"/>
      <c r="BJ176" s="76"/>
      <c r="BK176" s="76"/>
      <c r="BL176" s="76"/>
      <c r="BM176" s="76"/>
      <c r="BN176" s="76"/>
      <c r="BO176" s="76"/>
      <c r="BP176" s="76"/>
      <c r="BQ176" s="76"/>
      <c r="BR176" s="76"/>
      <c r="BS176" s="76"/>
    </row>
    <row r="177" spans="1:79" ht="15" customHeight="1" x14ac:dyDescent="0.2">
      <c r="A177" s="46" t="s">
        <v>6</v>
      </c>
      <c r="B177" s="46"/>
      <c r="C177" s="46"/>
      <c r="D177" s="46"/>
      <c r="E177" s="46"/>
      <c r="F177" s="46"/>
      <c r="G177" s="46" t="s">
        <v>126</v>
      </c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 t="s">
        <v>13</v>
      </c>
      <c r="U177" s="46"/>
      <c r="V177" s="46"/>
      <c r="W177" s="46"/>
      <c r="X177" s="46"/>
      <c r="Y177" s="46"/>
      <c r="Z177" s="46"/>
      <c r="AA177" s="79" t="s">
        <v>222</v>
      </c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2"/>
      <c r="AP177" s="79" t="s">
        <v>225</v>
      </c>
      <c r="AQ177" s="80"/>
      <c r="AR177" s="80"/>
      <c r="AS177" s="80"/>
      <c r="AT177" s="80"/>
      <c r="AU177" s="80"/>
      <c r="AV177" s="80"/>
      <c r="AW177" s="80"/>
      <c r="AX177" s="80"/>
      <c r="AY177" s="80"/>
      <c r="AZ177" s="80"/>
      <c r="BA177" s="80"/>
      <c r="BB177" s="80"/>
      <c r="BC177" s="80"/>
      <c r="BD177" s="81"/>
      <c r="BE177" s="79" t="s">
        <v>233</v>
      </c>
      <c r="BF177" s="80"/>
      <c r="BG177" s="80"/>
      <c r="BH177" s="80"/>
      <c r="BI177" s="80"/>
      <c r="BJ177" s="80"/>
      <c r="BK177" s="80"/>
      <c r="BL177" s="80"/>
      <c r="BM177" s="80"/>
      <c r="BN177" s="80"/>
      <c r="BO177" s="80"/>
      <c r="BP177" s="80"/>
      <c r="BQ177" s="80"/>
      <c r="BR177" s="80"/>
      <c r="BS177" s="81"/>
    </row>
    <row r="178" spans="1:79" ht="32.1" customHeight="1" x14ac:dyDescent="0.2">
      <c r="A178" s="46"/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/>
      <c r="AA178" s="46" t="s">
        <v>4</v>
      </c>
      <c r="AB178" s="46"/>
      <c r="AC178" s="46"/>
      <c r="AD178" s="46"/>
      <c r="AE178" s="46"/>
      <c r="AF178" s="46" t="s">
        <v>3</v>
      </c>
      <c r="AG178" s="46"/>
      <c r="AH178" s="46"/>
      <c r="AI178" s="46"/>
      <c r="AJ178" s="46"/>
      <c r="AK178" s="46" t="s">
        <v>89</v>
      </c>
      <c r="AL178" s="46"/>
      <c r="AM178" s="46"/>
      <c r="AN178" s="46"/>
      <c r="AO178" s="46"/>
      <c r="AP178" s="46" t="s">
        <v>4</v>
      </c>
      <c r="AQ178" s="46"/>
      <c r="AR178" s="46"/>
      <c r="AS178" s="46"/>
      <c r="AT178" s="46"/>
      <c r="AU178" s="46" t="s">
        <v>3</v>
      </c>
      <c r="AV178" s="46"/>
      <c r="AW178" s="46"/>
      <c r="AX178" s="46"/>
      <c r="AY178" s="46"/>
      <c r="AZ178" s="46" t="s">
        <v>96</v>
      </c>
      <c r="BA178" s="46"/>
      <c r="BB178" s="46"/>
      <c r="BC178" s="46"/>
      <c r="BD178" s="46"/>
      <c r="BE178" s="46" t="s">
        <v>4</v>
      </c>
      <c r="BF178" s="46"/>
      <c r="BG178" s="46"/>
      <c r="BH178" s="46"/>
      <c r="BI178" s="46"/>
      <c r="BJ178" s="46" t="s">
        <v>3</v>
      </c>
      <c r="BK178" s="46"/>
      <c r="BL178" s="46"/>
      <c r="BM178" s="46"/>
      <c r="BN178" s="46"/>
      <c r="BO178" s="46" t="s">
        <v>127</v>
      </c>
      <c r="BP178" s="46"/>
      <c r="BQ178" s="46"/>
      <c r="BR178" s="46"/>
      <c r="BS178" s="46"/>
    </row>
    <row r="179" spans="1:79" ht="15" customHeight="1" x14ac:dyDescent="0.2">
      <c r="A179" s="46">
        <v>1</v>
      </c>
      <c r="B179" s="46"/>
      <c r="C179" s="46"/>
      <c r="D179" s="46"/>
      <c r="E179" s="46"/>
      <c r="F179" s="46"/>
      <c r="G179" s="46">
        <v>2</v>
      </c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  <c r="T179" s="46">
        <v>3</v>
      </c>
      <c r="U179" s="46"/>
      <c r="V179" s="46"/>
      <c r="W179" s="46"/>
      <c r="X179" s="46"/>
      <c r="Y179" s="46"/>
      <c r="Z179" s="46"/>
      <c r="AA179" s="46">
        <v>4</v>
      </c>
      <c r="AB179" s="46"/>
      <c r="AC179" s="46"/>
      <c r="AD179" s="46"/>
      <c r="AE179" s="46"/>
      <c r="AF179" s="46">
        <v>5</v>
      </c>
      <c r="AG179" s="46"/>
      <c r="AH179" s="46"/>
      <c r="AI179" s="46"/>
      <c r="AJ179" s="46"/>
      <c r="AK179" s="46">
        <v>6</v>
      </c>
      <c r="AL179" s="46"/>
      <c r="AM179" s="46"/>
      <c r="AN179" s="46"/>
      <c r="AO179" s="46"/>
      <c r="AP179" s="46">
        <v>7</v>
      </c>
      <c r="AQ179" s="46"/>
      <c r="AR179" s="46"/>
      <c r="AS179" s="46"/>
      <c r="AT179" s="46"/>
      <c r="AU179" s="46">
        <v>8</v>
      </c>
      <c r="AV179" s="46"/>
      <c r="AW179" s="46"/>
      <c r="AX179" s="46"/>
      <c r="AY179" s="46"/>
      <c r="AZ179" s="46">
        <v>9</v>
      </c>
      <c r="BA179" s="46"/>
      <c r="BB179" s="46"/>
      <c r="BC179" s="46"/>
      <c r="BD179" s="46"/>
      <c r="BE179" s="46">
        <v>10</v>
      </c>
      <c r="BF179" s="46"/>
      <c r="BG179" s="46"/>
      <c r="BH179" s="46"/>
      <c r="BI179" s="46"/>
      <c r="BJ179" s="46">
        <v>11</v>
      </c>
      <c r="BK179" s="46"/>
      <c r="BL179" s="46"/>
      <c r="BM179" s="46"/>
      <c r="BN179" s="46"/>
      <c r="BO179" s="46">
        <v>12</v>
      </c>
      <c r="BP179" s="46"/>
      <c r="BQ179" s="46"/>
      <c r="BR179" s="46"/>
      <c r="BS179" s="46"/>
    </row>
    <row r="180" spans="1:79" s="1" customFormat="1" ht="15" hidden="1" customHeight="1" x14ac:dyDescent="0.2">
      <c r="A180" s="75" t="s">
        <v>69</v>
      </c>
      <c r="B180" s="75"/>
      <c r="C180" s="75"/>
      <c r="D180" s="75"/>
      <c r="E180" s="75"/>
      <c r="F180" s="75"/>
      <c r="G180" s="73" t="s">
        <v>57</v>
      </c>
      <c r="H180" s="73"/>
      <c r="I180" s="73"/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 t="s">
        <v>79</v>
      </c>
      <c r="U180" s="73"/>
      <c r="V180" s="73"/>
      <c r="W180" s="73"/>
      <c r="X180" s="73"/>
      <c r="Y180" s="73"/>
      <c r="Z180" s="73"/>
      <c r="AA180" s="72" t="s">
        <v>65</v>
      </c>
      <c r="AB180" s="72"/>
      <c r="AC180" s="72"/>
      <c r="AD180" s="72"/>
      <c r="AE180" s="72"/>
      <c r="AF180" s="72" t="s">
        <v>66</v>
      </c>
      <c r="AG180" s="72"/>
      <c r="AH180" s="72"/>
      <c r="AI180" s="72"/>
      <c r="AJ180" s="72"/>
      <c r="AK180" s="89" t="s">
        <v>122</v>
      </c>
      <c r="AL180" s="89"/>
      <c r="AM180" s="89"/>
      <c r="AN180" s="89"/>
      <c r="AO180" s="89"/>
      <c r="AP180" s="72" t="s">
        <v>67</v>
      </c>
      <c r="AQ180" s="72"/>
      <c r="AR180" s="72"/>
      <c r="AS180" s="72"/>
      <c r="AT180" s="72"/>
      <c r="AU180" s="72" t="s">
        <v>68</v>
      </c>
      <c r="AV180" s="72"/>
      <c r="AW180" s="72"/>
      <c r="AX180" s="72"/>
      <c r="AY180" s="72"/>
      <c r="AZ180" s="89" t="s">
        <v>122</v>
      </c>
      <c r="BA180" s="89"/>
      <c r="BB180" s="89"/>
      <c r="BC180" s="89"/>
      <c r="BD180" s="89"/>
      <c r="BE180" s="72" t="s">
        <v>58</v>
      </c>
      <c r="BF180" s="72"/>
      <c r="BG180" s="72"/>
      <c r="BH180" s="72"/>
      <c r="BI180" s="72"/>
      <c r="BJ180" s="72" t="s">
        <v>59</v>
      </c>
      <c r="BK180" s="72"/>
      <c r="BL180" s="72"/>
      <c r="BM180" s="72"/>
      <c r="BN180" s="72"/>
      <c r="BO180" s="89" t="s">
        <v>122</v>
      </c>
      <c r="BP180" s="89"/>
      <c r="BQ180" s="89"/>
      <c r="BR180" s="89"/>
      <c r="BS180" s="89"/>
      <c r="CA180" s="1" t="s">
        <v>44</v>
      </c>
    </row>
    <row r="181" spans="1:79" s="6" customFormat="1" ht="12.75" customHeight="1" x14ac:dyDescent="0.2">
      <c r="A181" s="50"/>
      <c r="B181" s="50"/>
      <c r="C181" s="50"/>
      <c r="D181" s="50"/>
      <c r="E181" s="50"/>
      <c r="F181" s="50"/>
      <c r="G181" s="69" t="s">
        <v>147</v>
      </c>
      <c r="H181" s="69"/>
      <c r="I181" s="69"/>
      <c r="J181" s="69"/>
      <c r="K181" s="69"/>
      <c r="L181" s="69"/>
      <c r="M181" s="69"/>
      <c r="N181" s="69"/>
      <c r="O181" s="69"/>
      <c r="P181" s="69"/>
      <c r="Q181" s="69"/>
      <c r="R181" s="69"/>
      <c r="S181" s="69"/>
      <c r="T181" s="90"/>
      <c r="U181" s="90"/>
      <c r="V181" s="90"/>
      <c r="W181" s="90"/>
      <c r="X181" s="90"/>
      <c r="Y181" s="90"/>
      <c r="Z181" s="90"/>
      <c r="AA181" s="74"/>
      <c r="AB181" s="74"/>
      <c r="AC181" s="74"/>
      <c r="AD181" s="74"/>
      <c r="AE181" s="74"/>
      <c r="AF181" s="74"/>
      <c r="AG181" s="74"/>
      <c r="AH181" s="74"/>
      <c r="AI181" s="74"/>
      <c r="AJ181" s="74"/>
      <c r="AK181" s="74">
        <f>IF(ISNUMBER(AA181),AA181,0)+IF(ISNUMBER(AF181),AF181,0)</f>
        <v>0</v>
      </c>
      <c r="AL181" s="74"/>
      <c r="AM181" s="74"/>
      <c r="AN181" s="74"/>
      <c r="AO181" s="74"/>
      <c r="AP181" s="74"/>
      <c r="AQ181" s="74"/>
      <c r="AR181" s="74"/>
      <c r="AS181" s="74"/>
      <c r="AT181" s="74"/>
      <c r="AU181" s="74"/>
      <c r="AV181" s="74"/>
      <c r="AW181" s="74"/>
      <c r="AX181" s="74"/>
      <c r="AY181" s="74"/>
      <c r="AZ181" s="74">
        <f>IF(ISNUMBER(AP181),AP181,0)+IF(ISNUMBER(AU181),AU181,0)</f>
        <v>0</v>
      </c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4"/>
      <c r="BL181" s="74"/>
      <c r="BM181" s="74"/>
      <c r="BN181" s="74"/>
      <c r="BO181" s="74">
        <f>IF(ISNUMBER(BE181),BE181,0)+IF(ISNUMBER(BJ181),BJ181,0)</f>
        <v>0</v>
      </c>
      <c r="BP181" s="74"/>
      <c r="BQ181" s="74"/>
      <c r="BR181" s="74"/>
      <c r="BS181" s="74"/>
      <c r="CA181" s="6" t="s">
        <v>45</v>
      </c>
    </row>
    <row r="183" spans="1:79" ht="13.5" customHeight="1" x14ac:dyDescent="0.2">
      <c r="A183" s="70" t="s">
        <v>254</v>
      </c>
      <c r="B183" s="70"/>
      <c r="C183" s="70"/>
      <c r="D183" s="70"/>
      <c r="E183" s="70"/>
      <c r="F183" s="70"/>
      <c r="G183" s="70"/>
      <c r="H183" s="70"/>
      <c r="I183" s="70"/>
      <c r="J183" s="70"/>
      <c r="K183" s="70"/>
      <c r="L183" s="70"/>
      <c r="M183" s="70"/>
      <c r="N183" s="70"/>
      <c r="O183" s="70"/>
      <c r="P183" s="70"/>
      <c r="Q183" s="70"/>
      <c r="R183" s="70"/>
      <c r="S183" s="70"/>
      <c r="T183" s="70"/>
      <c r="U183" s="70"/>
      <c r="V183" s="70"/>
      <c r="W183" s="70"/>
      <c r="X183" s="70"/>
      <c r="Y183" s="70"/>
      <c r="Z183" s="70"/>
      <c r="AA183" s="70"/>
      <c r="AB183" s="70"/>
      <c r="AC183" s="70"/>
      <c r="AD183" s="70"/>
      <c r="AE183" s="70"/>
      <c r="AF183" s="70"/>
      <c r="AG183" s="70"/>
      <c r="AH183" s="70"/>
      <c r="AI183" s="70"/>
      <c r="AJ183" s="70"/>
      <c r="AK183" s="70"/>
      <c r="AL183" s="70"/>
      <c r="AM183" s="70"/>
      <c r="AN183" s="70"/>
      <c r="AO183" s="70"/>
      <c r="AP183" s="70"/>
      <c r="AQ183" s="70"/>
      <c r="AR183" s="70"/>
      <c r="AS183" s="70"/>
      <c r="AT183" s="70"/>
      <c r="AU183" s="70"/>
      <c r="AV183" s="70"/>
      <c r="AW183" s="70"/>
      <c r="AX183" s="70"/>
      <c r="AY183" s="70"/>
      <c r="AZ183" s="70"/>
      <c r="BA183" s="70"/>
      <c r="BB183" s="70"/>
      <c r="BC183" s="70"/>
      <c r="BD183" s="70"/>
      <c r="BE183" s="70"/>
      <c r="BF183" s="70"/>
      <c r="BG183" s="70"/>
      <c r="BH183" s="70"/>
      <c r="BI183" s="70"/>
      <c r="BJ183" s="70"/>
      <c r="BK183" s="70"/>
      <c r="BL183" s="70"/>
    </row>
    <row r="184" spans="1:79" ht="15" customHeight="1" x14ac:dyDescent="0.2">
      <c r="A184" s="82" t="s">
        <v>221</v>
      </c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  <c r="AG184" s="82"/>
      <c r="AH184" s="82"/>
      <c r="AI184" s="82"/>
      <c r="AJ184" s="82"/>
      <c r="AK184" s="82"/>
      <c r="AL184" s="82"/>
      <c r="AM184" s="82"/>
      <c r="AN184" s="82"/>
      <c r="AO184" s="82"/>
      <c r="AP184" s="82"/>
      <c r="AQ184" s="82"/>
      <c r="AR184" s="82"/>
      <c r="AS184" s="82"/>
      <c r="AT184" s="82"/>
      <c r="AU184" s="82"/>
      <c r="AV184" s="82"/>
      <c r="AW184" s="82"/>
      <c r="AX184" s="82"/>
      <c r="AY184" s="82"/>
      <c r="AZ184" s="82"/>
      <c r="BA184" s="82"/>
      <c r="BB184" s="82"/>
      <c r="BC184" s="82"/>
      <c r="BD184" s="82"/>
    </row>
    <row r="185" spans="1:79" ht="15" customHeight="1" x14ac:dyDescent="0.2">
      <c r="A185" s="46" t="s">
        <v>6</v>
      </c>
      <c r="B185" s="46"/>
      <c r="C185" s="46"/>
      <c r="D185" s="46"/>
      <c r="E185" s="46"/>
      <c r="F185" s="46"/>
      <c r="G185" s="46" t="s">
        <v>126</v>
      </c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 t="s">
        <v>13</v>
      </c>
      <c r="U185" s="46"/>
      <c r="V185" s="46"/>
      <c r="W185" s="46"/>
      <c r="X185" s="46"/>
      <c r="Y185" s="46"/>
      <c r="Z185" s="46"/>
      <c r="AA185" s="79" t="s">
        <v>243</v>
      </c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2"/>
      <c r="AP185" s="79" t="s">
        <v>248</v>
      </c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  <c r="BB185" s="80"/>
      <c r="BC185" s="80"/>
      <c r="BD185" s="81"/>
    </row>
    <row r="186" spans="1:79" ht="32.1" customHeight="1" x14ac:dyDescent="0.2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 t="s">
        <v>4</v>
      </c>
      <c r="AB186" s="46"/>
      <c r="AC186" s="46"/>
      <c r="AD186" s="46"/>
      <c r="AE186" s="46"/>
      <c r="AF186" s="46" t="s">
        <v>3</v>
      </c>
      <c r="AG186" s="46"/>
      <c r="AH186" s="46"/>
      <c r="AI186" s="46"/>
      <c r="AJ186" s="46"/>
      <c r="AK186" s="46" t="s">
        <v>89</v>
      </c>
      <c r="AL186" s="46"/>
      <c r="AM186" s="46"/>
      <c r="AN186" s="46"/>
      <c r="AO186" s="46"/>
      <c r="AP186" s="46" t="s">
        <v>4</v>
      </c>
      <c r="AQ186" s="46"/>
      <c r="AR186" s="46"/>
      <c r="AS186" s="46"/>
      <c r="AT186" s="46"/>
      <c r="AU186" s="46" t="s">
        <v>3</v>
      </c>
      <c r="AV186" s="46"/>
      <c r="AW186" s="46"/>
      <c r="AX186" s="46"/>
      <c r="AY186" s="46"/>
      <c r="AZ186" s="46" t="s">
        <v>96</v>
      </c>
      <c r="BA186" s="46"/>
      <c r="BB186" s="46"/>
      <c r="BC186" s="46"/>
      <c r="BD186" s="46"/>
    </row>
    <row r="187" spans="1:79" ht="15" customHeight="1" x14ac:dyDescent="0.2">
      <c r="A187" s="46">
        <v>1</v>
      </c>
      <c r="B187" s="46"/>
      <c r="C187" s="46"/>
      <c r="D187" s="46"/>
      <c r="E187" s="46"/>
      <c r="F187" s="46"/>
      <c r="G187" s="46">
        <v>2</v>
      </c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>
        <v>3</v>
      </c>
      <c r="U187" s="46"/>
      <c r="V187" s="46"/>
      <c r="W187" s="46"/>
      <c r="X187" s="46"/>
      <c r="Y187" s="46"/>
      <c r="Z187" s="46"/>
      <c r="AA187" s="46">
        <v>4</v>
      </c>
      <c r="AB187" s="46"/>
      <c r="AC187" s="46"/>
      <c r="AD187" s="46"/>
      <c r="AE187" s="46"/>
      <c r="AF187" s="46">
        <v>5</v>
      </c>
      <c r="AG187" s="46"/>
      <c r="AH187" s="46"/>
      <c r="AI187" s="46"/>
      <c r="AJ187" s="46"/>
      <c r="AK187" s="46">
        <v>6</v>
      </c>
      <c r="AL187" s="46"/>
      <c r="AM187" s="46"/>
      <c r="AN187" s="46"/>
      <c r="AO187" s="46"/>
      <c r="AP187" s="46">
        <v>7</v>
      </c>
      <c r="AQ187" s="46"/>
      <c r="AR187" s="46"/>
      <c r="AS187" s="46"/>
      <c r="AT187" s="46"/>
      <c r="AU187" s="46">
        <v>8</v>
      </c>
      <c r="AV187" s="46"/>
      <c r="AW187" s="46"/>
      <c r="AX187" s="46"/>
      <c r="AY187" s="46"/>
      <c r="AZ187" s="46">
        <v>9</v>
      </c>
      <c r="BA187" s="46"/>
      <c r="BB187" s="46"/>
      <c r="BC187" s="46"/>
      <c r="BD187" s="46"/>
    </row>
    <row r="188" spans="1:79" s="1" customFormat="1" ht="12" hidden="1" customHeight="1" x14ac:dyDescent="0.2">
      <c r="A188" s="75" t="s">
        <v>69</v>
      </c>
      <c r="B188" s="75"/>
      <c r="C188" s="75"/>
      <c r="D188" s="75"/>
      <c r="E188" s="75"/>
      <c r="F188" s="75"/>
      <c r="G188" s="73" t="s">
        <v>57</v>
      </c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 t="s">
        <v>79</v>
      </c>
      <c r="U188" s="73"/>
      <c r="V188" s="73"/>
      <c r="W188" s="73"/>
      <c r="X188" s="73"/>
      <c r="Y188" s="73"/>
      <c r="Z188" s="73"/>
      <c r="AA188" s="72" t="s">
        <v>60</v>
      </c>
      <c r="AB188" s="72"/>
      <c r="AC188" s="72"/>
      <c r="AD188" s="72"/>
      <c r="AE188" s="72"/>
      <c r="AF188" s="72" t="s">
        <v>61</v>
      </c>
      <c r="AG188" s="72"/>
      <c r="AH188" s="72"/>
      <c r="AI188" s="72"/>
      <c r="AJ188" s="72"/>
      <c r="AK188" s="89" t="s">
        <v>122</v>
      </c>
      <c r="AL188" s="89"/>
      <c r="AM188" s="89"/>
      <c r="AN188" s="89"/>
      <c r="AO188" s="89"/>
      <c r="AP188" s="72" t="s">
        <v>62</v>
      </c>
      <c r="AQ188" s="72"/>
      <c r="AR188" s="72"/>
      <c r="AS188" s="72"/>
      <c r="AT188" s="72"/>
      <c r="AU188" s="72" t="s">
        <v>63</v>
      </c>
      <c r="AV188" s="72"/>
      <c r="AW188" s="72"/>
      <c r="AX188" s="72"/>
      <c r="AY188" s="72"/>
      <c r="AZ188" s="89" t="s">
        <v>122</v>
      </c>
      <c r="BA188" s="89"/>
      <c r="BB188" s="89"/>
      <c r="BC188" s="89"/>
      <c r="BD188" s="89"/>
      <c r="CA188" s="1" t="s">
        <v>46</v>
      </c>
    </row>
    <row r="189" spans="1:79" s="6" customFormat="1" x14ac:dyDescent="0.2">
      <c r="A189" s="50"/>
      <c r="B189" s="50"/>
      <c r="C189" s="50"/>
      <c r="D189" s="50"/>
      <c r="E189" s="50"/>
      <c r="F189" s="50"/>
      <c r="G189" s="69" t="s">
        <v>147</v>
      </c>
      <c r="H189" s="69"/>
      <c r="I189" s="69"/>
      <c r="J189" s="69"/>
      <c r="K189" s="69"/>
      <c r="L189" s="69"/>
      <c r="M189" s="69"/>
      <c r="N189" s="69"/>
      <c r="O189" s="69"/>
      <c r="P189" s="69"/>
      <c r="Q189" s="69"/>
      <c r="R189" s="69"/>
      <c r="S189" s="69"/>
      <c r="T189" s="90"/>
      <c r="U189" s="90"/>
      <c r="V189" s="90"/>
      <c r="W189" s="90"/>
      <c r="X189" s="90"/>
      <c r="Y189" s="90"/>
      <c r="Z189" s="90"/>
      <c r="AA189" s="74"/>
      <c r="AB189" s="74"/>
      <c r="AC189" s="74"/>
      <c r="AD189" s="74"/>
      <c r="AE189" s="74"/>
      <c r="AF189" s="74"/>
      <c r="AG189" s="74"/>
      <c r="AH189" s="74"/>
      <c r="AI189" s="74"/>
      <c r="AJ189" s="74"/>
      <c r="AK189" s="74">
        <f>IF(ISNUMBER(AA189),AA189,0)+IF(ISNUMBER(AF189),AF189,0)</f>
        <v>0</v>
      </c>
      <c r="AL189" s="74"/>
      <c r="AM189" s="74"/>
      <c r="AN189" s="74"/>
      <c r="AO189" s="74"/>
      <c r="AP189" s="74"/>
      <c r="AQ189" s="74"/>
      <c r="AR189" s="74"/>
      <c r="AS189" s="74"/>
      <c r="AT189" s="74"/>
      <c r="AU189" s="74"/>
      <c r="AV189" s="74"/>
      <c r="AW189" s="74"/>
      <c r="AX189" s="74"/>
      <c r="AY189" s="74"/>
      <c r="AZ189" s="74">
        <f>IF(ISNUMBER(AP189),AP189,0)+IF(ISNUMBER(AU189),AU189,0)</f>
        <v>0</v>
      </c>
      <c r="BA189" s="74"/>
      <c r="BB189" s="74"/>
      <c r="BC189" s="74"/>
      <c r="BD189" s="74"/>
      <c r="CA189" s="6" t="s">
        <v>47</v>
      </c>
    </row>
    <row r="192" spans="1:79" ht="14.25" customHeight="1" x14ac:dyDescent="0.2">
      <c r="A192" s="70" t="s">
        <v>255</v>
      </c>
      <c r="B192" s="70"/>
      <c r="C192" s="70"/>
      <c r="D192" s="70"/>
      <c r="E192" s="70"/>
      <c r="F192" s="70"/>
      <c r="G192" s="70"/>
      <c r="H192" s="70"/>
      <c r="I192" s="70"/>
      <c r="J192" s="70"/>
      <c r="K192" s="70"/>
      <c r="L192" s="70"/>
      <c r="M192" s="70"/>
      <c r="N192" s="70"/>
      <c r="O192" s="70"/>
      <c r="P192" s="70"/>
      <c r="Q192" s="70"/>
      <c r="R192" s="70"/>
      <c r="S192" s="70"/>
      <c r="T192" s="70"/>
      <c r="U192" s="70"/>
      <c r="V192" s="70"/>
      <c r="W192" s="70"/>
      <c r="X192" s="70"/>
      <c r="Y192" s="70"/>
      <c r="Z192" s="70"/>
      <c r="AA192" s="70"/>
      <c r="AB192" s="70"/>
      <c r="AC192" s="70"/>
      <c r="AD192" s="70"/>
      <c r="AE192" s="70"/>
      <c r="AF192" s="70"/>
      <c r="AG192" s="70"/>
      <c r="AH192" s="70"/>
      <c r="AI192" s="70"/>
      <c r="AJ192" s="70"/>
      <c r="AK192" s="70"/>
      <c r="AL192" s="70"/>
      <c r="AM192" s="70"/>
      <c r="AN192" s="70"/>
      <c r="AO192" s="70"/>
      <c r="AP192" s="70"/>
      <c r="AQ192" s="70"/>
      <c r="AR192" s="70"/>
      <c r="AS192" s="70"/>
      <c r="AT192" s="70"/>
      <c r="AU192" s="70"/>
      <c r="AV192" s="70"/>
      <c r="AW192" s="70"/>
      <c r="AX192" s="70"/>
      <c r="AY192" s="70"/>
      <c r="AZ192" s="70"/>
      <c r="BA192" s="70"/>
      <c r="BB192" s="70"/>
      <c r="BC192" s="70"/>
      <c r="BD192" s="70"/>
      <c r="BE192" s="70"/>
      <c r="BF192" s="70"/>
      <c r="BG192" s="70"/>
      <c r="BH192" s="70"/>
      <c r="BI192" s="70"/>
      <c r="BJ192" s="70"/>
      <c r="BK192" s="70"/>
      <c r="BL192" s="70"/>
    </row>
    <row r="193" spans="1:79" ht="15" customHeight="1" x14ac:dyDescent="0.2">
      <c r="A193" s="82" t="s">
        <v>221</v>
      </c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  <c r="AM193" s="76"/>
      <c r="AN193" s="76"/>
      <c r="AO193" s="76"/>
      <c r="AP193" s="76"/>
      <c r="AQ193" s="76"/>
      <c r="AR193" s="76"/>
      <c r="AS193" s="76"/>
      <c r="AT193" s="76"/>
      <c r="AU193" s="76"/>
      <c r="AV193" s="76"/>
      <c r="AW193" s="76"/>
      <c r="AX193" s="76"/>
      <c r="AY193" s="76"/>
      <c r="AZ193" s="76"/>
      <c r="BA193" s="76"/>
      <c r="BB193" s="76"/>
      <c r="BC193" s="76"/>
      <c r="BD193" s="76"/>
      <c r="BE193" s="76"/>
      <c r="BF193" s="76"/>
      <c r="BG193" s="76"/>
      <c r="BH193" s="76"/>
      <c r="BI193" s="76"/>
      <c r="BJ193" s="76"/>
      <c r="BK193" s="76"/>
      <c r="BL193" s="76"/>
      <c r="BM193" s="76"/>
    </row>
    <row r="194" spans="1:79" ht="23.1" customHeight="1" x14ac:dyDescent="0.2">
      <c r="A194" s="46" t="s">
        <v>128</v>
      </c>
      <c r="B194" s="46"/>
      <c r="C194" s="46"/>
      <c r="D194" s="46"/>
      <c r="E194" s="46"/>
      <c r="F194" s="46"/>
      <c r="G194" s="46"/>
      <c r="H194" s="46"/>
      <c r="I194" s="46"/>
      <c r="J194" s="46"/>
      <c r="K194" s="46"/>
      <c r="L194" s="46"/>
      <c r="M194" s="46"/>
      <c r="N194" s="83" t="s">
        <v>129</v>
      </c>
      <c r="O194" s="84"/>
      <c r="P194" s="84"/>
      <c r="Q194" s="84"/>
      <c r="R194" s="84"/>
      <c r="S194" s="84"/>
      <c r="T194" s="84"/>
      <c r="U194" s="85"/>
      <c r="V194" s="83" t="s">
        <v>130</v>
      </c>
      <c r="W194" s="84"/>
      <c r="X194" s="84"/>
      <c r="Y194" s="84"/>
      <c r="Z194" s="85"/>
      <c r="AA194" s="46" t="s">
        <v>222</v>
      </c>
      <c r="AB194" s="46"/>
      <c r="AC194" s="46"/>
      <c r="AD194" s="46"/>
      <c r="AE194" s="46"/>
      <c r="AF194" s="46"/>
      <c r="AG194" s="46"/>
      <c r="AH194" s="46"/>
      <c r="AI194" s="46"/>
      <c r="AJ194" s="46" t="s">
        <v>225</v>
      </c>
      <c r="AK194" s="46"/>
      <c r="AL194" s="46"/>
      <c r="AM194" s="46"/>
      <c r="AN194" s="46"/>
      <c r="AO194" s="46"/>
      <c r="AP194" s="46"/>
      <c r="AQ194" s="46"/>
      <c r="AR194" s="46"/>
      <c r="AS194" s="46" t="s">
        <v>233</v>
      </c>
      <c r="AT194" s="46"/>
      <c r="AU194" s="46"/>
      <c r="AV194" s="46"/>
      <c r="AW194" s="46"/>
      <c r="AX194" s="46"/>
      <c r="AY194" s="46"/>
      <c r="AZ194" s="46"/>
      <c r="BA194" s="46"/>
      <c r="BB194" s="46" t="s">
        <v>243</v>
      </c>
      <c r="BC194" s="46"/>
      <c r="BD194" s="46"/>
      <c r="BE194" s="46"/>
      <c r="BF194" s="46"/>
      <c r="BG194" s="46"/>
      <c r="BH194" s="46"/>
      <c r="BI194" s="46"/>
      <c r="BJ194" s="46"/>
      <c r="BK194" s="46" t="s">
        <v>248</v>
      </c>
      <c r="BL194" s="46"/>
      <c r="BM194" s="46"/>
      <c r="BN194" s="46"/>
      <c r="BO194" s="46"/>
      <c r="BP194" s="46"/>
      <c r="BQ194" s="46"/>
      <c r="BR194" s="46"/>
      <c r="BS194" s="46"/>
    </row>
    <row r="195" spans="1:79" ht="95.25" customHeight="1" x14ac:dyDescent="0.2">
      <c r="A195" s="46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86"/>
      <c r="O195" s="87"/>
      <c r="P195" s="87"/>
      <c r="Q195" s="87"/>
      <c r="R195" s="87"/>
      <c r="S195" s="87"/>
      <c r="T195" s="87"/>
      <c r="U195" s="88"/>
      <c r="V195" s="86"/>
      <c r="W195" s="87"/>
      <c r="X195" s="87"/>
      <c r="Y195" s="87"/>
      <c r="Z195" s="88"/>
      <c r="AA195" s="77" t="s">
        <v>133</v>
      </c>
      <c r="AB195" s="77"/>
      <c r="AC195" s="77"/>
      <c r="AD195" s="77"/>
      <c r="AE195" s="77"/>
      <c r="AF195" s="77" t="s">
        <v>134</v>
      </c>
      <c r="AG195" s="77"/>
      <c r="AH195" s="77"/>
      <c r="AI195" s="77"/>
      <c r="AJ195" s="77" t="s">
        <v>133</v>
      </c>
      <c r="AK195" s="77"/>
      <c r="AL195" s="77"/>
      <c r="AM195" s="77"/>
      <c r="AN195" s="77"/>
      <c r="AO195" s="77" t="s">
        <v>134</v>
      </c>
      <c r="AP195" s="77"/>
      <c r="AQ195" s="77"/>
      <c r="AR195" s="77"/>
      <c r="AS195" s="77" t="s">
        <v>133</v>
      </c>
      <c r="AT195" s="77"/>
      <c r="AU195" s="77"/>
      <c r="AV195" s="77"/>
      <c r="AW195" s="77"/>
      <c r="AX195" s="77" t="s">
        <v>134</v>
      </c>
      <c r="AY195" s="77"/>
      <c r="AZ195" s="77"/>
      <c r="BA195" s="77"/>
      <c r="BB195" s="77" t="s">
        <v>133</v>
      </c>
      <c r="BC195" s="77"/>
      <c r="BD195" s="77"/>
      <c r="BE195" s="77"/>
      <c r="BF195" s="77"/>
      <c r="BG195" s="77" t="s">
        <v>134</v>
      </c>
      <c r="BH195" s="77"/>
      <c r="BI195" s="77"/>
      <c r="BJ195" s="77"/>
      <c r="BK195" s="77" t="s">
        <v>133</v>
      </c>
      <c r="BL195" s="77"/>
      <c r="BM195" s="77"/>
      <c r="BN195" s="77"/>
      <c r="BO195" s="77"/>
      <c r="BP195" s="77" t="s">
        <v>134</v>
      </c>
      <c r="BQ195" s="77"/>
      <c r="BR195" s="77"/>
      <c r="BS195" s="77"/>
    </row>
    <row r="196" spans="1:79" ht="15" customHeight="1" x14ac:dyDescent="0.2">
      <c r="A196" s="46">
        <v>1</v>
      </c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79">
        <v>2</v>
      </c>
      <c r="O196" s="80"/>
      <c r="P196" s="80"/>
      <c r="Q196" s="80"/>
      <c r="R196" s="80"/>
      <c r="S196" s="80"/>
      <c r="T196" s="80"/>
      <c r="U196" s="81"/>
      <c r="V196" s="46">
        <v>3</v>
      </c>
      <c r="W196" s="46"/>
      <c r="X196" s="46"/>
      <c r="Y196" s="46"/>
      <c r="Z196" s="46"/>
      <c r="AA196" s="46">
        <v>4</v>
      </c>
      <c r="AB196" s="46"/>
      <c r="AC196" s="46"/>
      <c r="AD196" s="46"/>
      <c r="AE196" s="46"/>
      <c r="AF196" s="46">
        <v>5</v>
      </c>
      <c r="AG196" s="46"/>
      <c r="AH196" s="46"/>
      <c r="AI196" s="46"/>
      <c r="AJ196" s="46">
        <v>6</v>
      </c>
      <c r="AK196" s="46"/>
      <c r="AL196" s="46"/>
      <c r="AM196" s="46"/>
      <c r="AN196" s="46"/>
      <c r="AO196" s="46">
        <v>7</v>
      </c>
      <c r="AP196" s="46"/>
      <c r="AQ196" s="46"/>
      <c r="AR196" s="46"/>
      <c r="AS196" s="46">
        <v>8</v>
      </c>
      <c r="AT196" s="46"/>
      <c r="AU196" s="46"/>
      <c r="AV196" s="46"/>
      <c r="AW196" s="46"/>
      <c r="AX196" s="46">
        <v>9</v>
      </c>
      <c r="AY196" s="46"/>
      <c r="AZ196" s="46"/>
      <c r="BA196" s="46"/>
      <c r="BB196" s="46">
        <v>10</v>
      </c>
      <c r="BC196" s="46"/>
      <c r="BD196" s="46"/>
      <c r="BE196" s="46"/>
      <c r="BF196" s="46"/>
      <c r="BG196" s="46">
        <v>11</v>
      </c>
      <c r="BH196" s="46"/>
      <c r="BI196" s="46"/>
      <c r="BJ196" s="46"/>
      <c r="BK196" s="46">
        <v>12</v>
      </c>
      <c r="BL196" s="46"/>
      <c r="BM196" s="46"/>
      <c r="BN196" s="46"/>
      <c r="BO196" s="46"/>
      <c r="BP196" s="46">
        <v>13</v>
      </c>
      <c r="BQ196" s="46"/>
      <c r="BR196" s="46"/>
      <c r="BS196" s="46"/>
    </row>
    <row r="197" spans="1:79" s="1" customFormat="1" ht="12" hidden="1" customHeight="1" x14ac:dyDescent="0.2">
      <c r="A197" s="73" t="s">
        <v>146</v>
      </c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5" t="s">
        <v>131</v>
      </c>
      <c r="O197" s="75"/>
      <c r="P197" s="75"/>
      <c r="Q197" s="75"/>
      <c r="R197" s="75"/>
      <c r="S197" s="75"/>
      <c r="T197" s="75"/>
      <c r="U197" s="75"/>
      <c r="V197" s="75" t="s">
        <v>132</v>
      </c>
      <c r="W197" s="75"/>
      <c r="X197" s="75"/>
      <c r="Y197" s="75"/>
      <c r="Z197" s="75"/>
      <c r="AA197" s="72" t="s">
        <v>65</v>
      </c>
      <c r="AB197" s="72"/>
      <c r="AC197" s="72"/>
      <c r="AD197" s="72"/>
      <c r="AE197" s="72"/>
      <c r="AF197" s="72" t="s">
        <v>66</v>
      </c>
      <c r="AG197" s="72"/>
      <c r="AH197" s="72"/>
      <c r="AI197" s="72"/>
      <c r="AJ197" s="72" t="s">
        <v>67</v>
      </c>
      <c r="AK197" s="72"/>
      <c r="AL197" s="72"/>
      <c r="AM197" s="72"/>
      <c r="AN197" s="72"/>
      <c r="AO197" s="72" t="s">
        <v>68</v>
      </c>
      <c r="AP197" s="72"/>
      <c r="AQ197" s="72"/>
      <c r="AR197" s="72"/>
      <c r="AS197" s="72" t="s">
        <v>58</v>
      </c>
      <c r="AT197" s="72"/>
      <c r="AU197" s="72"/>
      <c r="AV197" s="72"/>
      <c r="AW197" s="72"/>
      <c r="AX197" s="72" t="s">
        <v>59</v>
      </c>
      <c r="AY197" s="72"/>
      <c r="AZ197" s="72"/>
      <c r="BA197" s="72"/>
      <c r="BB197" s="72" t="s">
        <v>60</v>
      </c>
      <c r="BC197" s="72"/>
      <c r="BD197" s="72"/>
      <c r="BE197" s="72"/>
      <c r="BF197" s="72"/>
      <c r="BG197" s="72" t="s">
        <v>61</v>
      </c>
      <c r="BH197" s="72"/>
      <c r="BI197" s="72"/>
      <c r="BJ197" s="72"/>
      <c r="BK197" s="72" t="s">
        <v>62</v>
      </c>
      <c r="BL197" s="72"/>
      <c r="BM197" s="72"/>
      <c r="BN197" s="72"/>
      <c r="BO197" s="72"/>
      <c r="BP197" s="72" t="s">
        <v>63</v>
      </c>
      <c r="BQ197" s="72"/>
      <c r="BR197" s="72"/>
      <c r="BS197" s="72"/>
      <c r="CA197" s="1" t="s">
        <v>48</v>
      </c>
    </row>
    <row r="198" spans="1:79" s="4" customFormat="1" ht="63.75" customHeight="1" x14ac:dyDescent="0.2">
      <c r="A198" s="37" t="s">
        <v>180</v>
      </c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9"/>
      <c r="N198" s="40" t="s">
        <v>207</v>
      </c>
      <c r="O198" s="41"/>
      <c r="P198" s="41"/>
      <c r="Q198" s="41"/>
      <c r="R198" s="41"/>
      <c r="S198" s="41"/>
      <c r="T198" s="41"/>
      <c r="U198" s="42"/>
      <c r="V198" s="36">
        <v>17612842</v>
      </c>
      <c r="W198" s="36"/>
      <c r="X198" s="36"/>
      <c r="Y198" s="36"/>
      <c r="Z198" s="36"/>
      <c r="AA198" s="36">
        <v>5591205</v>
      </c>
      <c r="AB198" s="36"/>
      <c r="AC198" s="36"/>
      <c r="AD198" s="36"/>
      <c r="AE198" s="36"/>
      <c r="AF198" s="36">
        <v>31.7</v>
      </c>
      <c r="AG198" s="36"/>
      <c r="AH198" s="36"/>
      <c r="AI198" s="36"/>
      <c r="AJ198" s="36">
        <v>0</v>
      </c>
      <c r="AK198" s="36"/>
      <c r="AL198" s="36"/>
      <c r="AM198" s="36"/>
      <c r="AN198" s="36"/>
      <c r="AO198" s="36">
        <v>0</v>
      </c>
      <c r="AP198" s="36"/>
      <c r="AQ198" s="36"/>
      <c r="AR198" s="36"/>
      <c r="AS198" s="36">
        <v>0</v>
      </c>
      <c r="AT198" s="36"/>
      <c r="AU198" s="36"/>
      <c r="AV198" s="36"/>
      <c r="AW198" s="36"/>
      <c r="AX198" s="36">
        <v>0</v>
      </c>
      <c r="AY198" s="36"/>
      <c r="AZ198" s="36"/>
      <c r="BA198" s="36"/>
      <c r="BB198" s="36">
        <v>0</v>
      </c>
      <c r="BC198" s="36"/>
      <c r="BD198" s="36"/>
      <c r="BE198" s="36"/>
      <c r="BF198" s="36"/>
      <c r="BG198" s="36">
        <v>0</v>
      </c>
      <c r="BH198" s="36"/>
      <c r="BI198" s="36"/>
      <c r="BJ198" s="36"/>
      <c r="BK198" s="36">
        <v>0</v>
      </c>
      <c r="BL198" s="36"/>
      <c r="BM198" s="36"/>
      <c r="BN198" s="36"/>
      <c r="BO198" s="36"/>
      <c r="BP198" s="27">
        <v>0</v>
      </c>
      <c r="BQ198" s="28"/>
      <c r="BR198" s="28"/>
      <c r="BS198" s="29"/>
      <c r="CA198" s="4" t="s">
        <v>49</v>
      </c>
    </row>
    <row r="199" spans="1:79" s="4" customFormat="1" ht="51" customHeight="1" x14ac:dyDescent="0.2">
      <c r="A199" s="37" t="s">
        <v>177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9"/>
      <c r="N199" s="40"/>
      <c r="O199" s="41"/>
      <c r="P199" s="41"/>
      <c r="Q199" s="41"/>
      <c r="R199" s="41"/>
      <c r="S199" s="41"/>
      <c r="T199" s="41"/>
      <c r="U199" s="42"/>
      <c r="V199" s="36">
        <v>90434792</v>
      </c>
      <c r="W199" s="36"/>
      <c r="X199" s="36"/>
      <c r="Y199" s="36"/>
      <c r="Z199" s="36"/>
      <c r="AA199" s="36">
        <v>635700</v>
      </c>
      <c r="AB199" s="36"/>
      <c r="AC199" s="36"/>
      <c r="AD199" s="36"/>
      <c r="AE199" s="36"/>
      <c r="AF199" s="36">
        <v>0.7</v>
      </c>
      <c r="AG199" s="36"/>
      <c r="AH199" s="36"/>
      <c r="AI199" s="36"/>
      <c r="AJ199" s="36">
        <v>0</v>
      </c>
      <c r="AK199" s="36"/>
      <c r="AL199" s="36"/>
      <c r="AM199" s="36"/>
      <c r="AN199" s="36"/>
      <c r="AO199" s="36">
        <v>0</v>
      </c>
      <c r="AP199" s="36"/>
      <c r="AQ199" s="36"/>
      <c r="AR199" s="36"/>
      <c r="AS199" s="36">
        <v>0</v>
      </c>
      <c r="AT199" s="36"/>
      <c r="AU199" s="36"/>
      <c r="AV199" s="36"/>
      <c r="AW199" s="36"/>
      <c r="AX199" s="36">
        <v>0</v>
      </c>
      <c r="AY199" s="36"/>
      <c r="AZ199" s="36"/>
      <c r="BA199" s="36"/>
      <c r="BB199" s="36">
        <v>0</v>
      </c>
      <c r="BC199" s="36"/>
      <c r="BD199" s="36"/>
      <c r="BE199" s="36"/>
      <c r="BF199" s="36"/>
      <c r="BG199" s="36">
        <v>0</v>
      </c>
      <c r="BH199" s="36"/>
      <c r="BI199" s="36"/>
      <c r="BJ199" s="36"/>
      <c r="BK199" s="36">
        <v>0</v>
      </c>
      <c r="BL199" s="36"/>
      <c r="BM199" s="36"/>
      <c r="BN199" s="36"/>
      <c r="BO199" s="36"/>
      <c r="BP199" s="27">
        <v>0</v>
      </c>
      <c r="BQ199" s="28"/>
      <c r="BR199" s="28"/>
      <c r="BS199" s="29"/>
    </row>
    <row r="200" spans="1:79" s="4" customFormat="1" ht="127.5" customHeight="1" x14ac:dyDescent="0.2">
      <c r="A200" s="37" t="s">
        <v>208</v>
      </c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9"/>
      <c r="N200" s="40" t="s">
        <v>207</v>
      </c>
      <c r="O200" s="41"/>
      <c r="P200" s="41"/>
      <c r="Q200" s="41"/>
      <c r="R200" s="41"/>
      <c r="S200" s="41"/>
      <c r="T200" s="41"/>
      <c r="U200" s="42"/>
      <c r="V200" s="36">
        <v>350351526</v>
      </c>
      <c r="W200" s="36"/>
      <c r="X200" s="36"/>
      <c r="Y200" s="36"/>
      <c r="Z200" s="36"/>
      <c r="AA200" s="36">
        <v>1407700</v>
      </c>
      <c r="AB200" s="36"/>
      <c r="AC200" s="36"/>
      <c r="AD200" s="36"/>
      <c r="AE200" s="36"/>
      <c r="AF200" s="36">
        <v>0.4</v>
      </c>
      <c r="AG200" s="36"/>
      <c r="AH200" s="36"/>
      <c r="AI200" s="36"/>
      <c r="AJ200" s="36">
        <v>50000000</v>
      </c>
      <c r="AK200" s="36"/>
      <c r="AL200" s="36"/>
      <c r="AM200" s="36"/>
      <c r="AN200" s="36"/>
      <c r="AO200" s="36">
        <v>15</v>
      </c>
      <c r="AP200" s="36"/>
      <c r="AQ200" s="36"/>
      <c r="AR200" s="36"/>
      <c r="AS200" s="36">
        <v>50000000</v>
      </c>
      <c r="AT200" s="36"/>
      <c r="AU200" s="36"/>
      <c r="AV200" s="36"/>
      <c r="AW200" s="36"/>
      <c r="AX200" s="36">
        <v>29</v>
      </c>
      <c r="AY200" s="36"/>
      <c r="AZ200" s="36"/>
      <c r="BA200" s="36"/>
      <c r="BB200" s="36">
        <v>54950000</v>
      </c>
      <c r="BC200" s="36"/>
      <c r="BD200" s="36"/>
      <c r="BE200" s="36"/>
      <c r="BF200" s="36"/>
      <c r="BG200" s="36">
        <v>45</v>
      </c>
      <c r="BH200" s="36"/>
      <c r="BI200" s="36"/>
      <c r="BJ200" s="36"/>
      <c r="BK200" s="36">
        <v>59346000</v>
      </c>
      <c r="BL200" s="36"/>
      <c r="BM200" s="36"/>
      <c r="BN200" s="36"/>
      <c r="BO200" s="36"/>
      <c r="BP200" s="27">
        <v>62</v>
      </c>
      <c r="BQ200" s="28"/>
      <c r="BR200" s="28"/>
      <c r="BS200" s="29"/>
    </row>
    <row r="201" spans="1:79" s="4" customFormat="1" ht="76.5" customHeight="1" x14ac:dyDescent="0.2">
      <c r="A201" s="37" t="s">
        <v>179</v>
      </c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9"/>
      <c r="N201" s="40" t="s">
        <v>207</v>
      </c>
      <c r="O201" s="41"/>
      <c r="P201" s="41"/>
      <c r="Q201" s="41"/>
      <c r="R201" s="41"/>
      <c r="S201" s="41"/>
      <c r="T201" s="41"/>
      <c r="U201" s="42"/>
      <c r="V201" s="36">
        <v>33988528</v>
      </c>
      <c r="W201" s="36"/>
      <c r="X201" s="36"/>
      <c r="Y201" s="36"/>
      <c r="Z201" s="36"/>
      <c r="AA201" s="36">
        <v>3594618</v>
      </c>
      <c r="AB201" s="36"/>
      <c r="AC201" s="36"/>
      <c r="AD201" s="36"/>
      <c r="AE201" s="36"/>
      <c r="AF201" s="36">
        <v>10.6</v>
      </c>
      <c r="AG201" s="36"/>
      <c r="AH201" s="36"/>
      <c r="AI201" s="36"/>
      <c r="AJ201" s="36">
        <v>0</v>
      </c>
      <c r="AK201" s="36"/>
      <c r="AL201" s="36"/>
      <c r="AM201" s="36"/>
      <c r="AN201" s="36"/>
      <c r="AO201" s="36">
        <v>0</v>
      </c>
      <c r="AP201" s="36"/>
      <c r="AQ201" s="36"/>
      <c r="AR201" s="36"/>
      <c r="AS201" s="36">
        <v>0</v>
      </c>
      <c r="AT201" s="36"/>
      <c r="AU201" s="36"/>
      <c r="AV201" s="36"/>
      <c r="AW201" s="36"/>
      <c r="AX201" s="36">
        <v>0</v>
      </c>
      <c r="AY201" s="36"/>
      <c r="AZ201" s="36"/>
      <c r="BA201" s="36"/>
      <c r="BB201" s="36">
        <v>0</v>
      </c>
      <c r="BC201" s="36"/>
      <c r="BD201" s="36"/>
      <c r="BE201" s="36"/>
      <c r="BF201" s="36"/>
      <c r="BG201" s="36">
        <v>0</v>
      </c>
      <c r="BH201" s="36"/>
      <c r="BI201" s="36"/>
      <c r="BJ201" s="36"/>
      <c r="BK201" s="36">
        <v>0</v>
      </c>
      <c r="BL201" s="36"/>
      <c r="BM201" s="36"/>
      <c r="BN201" s="36"/>
      <c r="BO201" s="36"/>
      <c r="BP201" s="27">
        <v>0</v>
      </c>
      <c r="BQ201" s="28"/>
      <c r="BR201" s="28"/>
      <c r="BS201" s="29"/>
    </row>
    <row r="202" spans="1:79" s="6" customFormat="1" ht="12.75" customHeight="1" x14ac:dyDescent="0.2">
      <c r="A202" s="30" t="s">
        <v>147</v>
      </c>
      <c r="B202" s="31"/>
      <c r="C202" s="31"/>
      <c r="D202" s="31"/>
      <c r="E202" s="31"/>
      <c r="F202" s="31"/>
      <c r="G202" s="31"/>
      <c r="H202" s="31"/>
      <c r="I202" s="31"/>
      <c r="J202" s="31"/>
      <c r="K202" s="31"/>
      <c r="L202" s="31"/>
      <c r="M202" s="32"/>
      <c r="N202" s="33"/>
      <c r="O202" s="34"/>
      <c r="P202" s="34"/>
      <c r="Q202" s="34"/>
      <c r="R202" s="34"/>
      <c r="S202" s="34"/>
      <c r="T202" s="34"/>
      <c r="U202" s="35"/>
      <c r="V202" s="23"/>
      <c r="W202" s="23"/>
      <c r="X202" s="23"/>
      <c r="Y202" s="23"/>
      <c r="Z202" s="23"/>
      <c r="AA202" s="23">
        <v>11229223</v>
      </c>
      <c r="AB202" s="23"/>
      <c r="AC202" s="23"/>
      <c r="AD202" s="23"/>
      <c r="AE202" s="23"/>
      <c r="AF202" s="23"/>
      <c r="AG202" s="23"/>
      <c r="AH202" s="23"/>
      <c r="AI202" s="23"/>
      <c r="AJ202" s="23">
        <v>50000000</v>
      </c>
      <c r="AK202" s="23"/>
      <c r="AL202" s="23"/>
      <c r="AM202" s="23"/>
      <c r="AN202" s="23"/>
      <c r="AO202" s="23"/>
      <c r="AP202" s="23"/>
      <c r="AQ202" s="23"/>
      <c r="AR202" s="23"/>
      <c r="AS202" s="23">
        <v>50000000</v>
      </c>
      <c r="AT202" s="23"/>
      <c r="AU202" s="23"/>
      <c r="AV202" s="23"/>
      <c r="AW202" s="23"/>
      <c r="AX202" s="23"/>
      <c r="AY202" s="23"/>
      <c r="AZ202" s="23"/>
      <c r="BA202" s="23"/>
      <c r="BB202" s="23">
        <v>54950000</v>
      </c>
      <c r="BC202" s="23"/>
      <c r="BD202" s="23"/>
      <c r="BE202" s="23"/>
      <c r="BF202" s="23"/>
      <c r="BG202" s="23"/>
      <c r="BH202" s="23"/>
      <c r="BI202" s="23"/>
      <c r="BJ202" s="23"/>
      <c r="BK202" s="23">
        <v>59346000</v>
      </c>
      <c r="BL202" s="23"/>
      <c r="BM202" s="23"/>
      <c r="BN202" s="23"/>
      <c r="BO202" s="23"/>
      <c r="BP202" s="24"/>
      <c r="BQ202" s="25"/>
      <c r="BR202" s="25"/>
      <c r="BS202" s="26"/>
    </row>
    <row r="205" spans="1:79" ht="35.25" customHeight="1" x14ac:dyDescent="0.2">
      <c r="A205" s="70" t="s">
        <v>256</v>
      </c>
      <c r="B205" s="70"/>
      <c r="C205" s="70"/>
      <c r="D205" s="70"/>
      <c r="E205" s="70"/>
      <c r="F205" s="70"/>
      <c r="G205" s="70"/>
      <c r="H205" s="70"/>
      <c r="I205" s="70"/>
      <c r="J205" s="70"/>
      <c r="K205" s="70"/>
      <c r="L205" s="70"/>
      <c r="M205" s="70"/>
      <c r="N205" s="70"/>
      <c r="O205" s="70"/>
      <c r="P205" s="70"/>
      <c r="Q205" s="70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0"/>
      <c r="AD205" s="70"/>
      <c r="AE205" s="70"/>
      <c r="AF205" s="70"/>
      <c r="AG205" s="70"/>
      <c r="AH205" s="70"/>
      <c r="AI205" s="70"/>
      <c r="AJ205" s="70"/>
      <c r="AK205" s="70"/>
      <c r="AL205" s="70"/>
      <c r="AM205" s="70"/>
      <c r="AN205" s="70"/>
      <c r="AO205" s="70"/>
      <c r="AP205" s="70"/>
      <c r="AQ205" s="70"/>
      <c r="AR205" s="70"/>
      <c r="AS205" s="70"/>
      <c r="AT205" s="70"/>
      <c r="AU205" s="70"/>
      <c r="AV205" s="70"/>
      <c r="AW205" s="70"/>
      <c r="AX205" s="70"/>
      <c r="AY205" s="70"/>
      <c r="AZ205" s="70"/>
      <c r="BA205" s="70"/>
      <c r="BB205" s="70"/>
      <c r="BC205" s="70"/>
      <c r="BD205" s="70"/>
      <c r="BE205" s="70"/>
      <c r="BF205" s="70"/>
      <c r="BG205" s="70"/>
      <c r="BH205" s="70"/>
      <c r="BI205" s="70"/>
      <c r="BJ205" s="70"/>
      <c r="BK205" s="70"/>
      <c r="BL205" s="70"/>
    </row>
    <row r="206" spans="1:79" ht="14.25" customHeight="1" x14ac:dyDescent="0.2">
      <c r="A206" s="71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  <c r="AK206" s="71"/>
      <c r="AL206" s="71"/>
      <c r="AM206" s="71"/>
      <c r="AN206" s="71"/>
      <c r="AO206" s="71"/>
      <c r="AP206" s="71"/>
      <c r="AQ206" s="71"/>
      <c r="AR206" s="71"/>
      <c r="AS206" s="71"/>
      <c r="AT206" s="71"/>
      <c r="AU206" s="71"/>
      <c r="AV206" s="71"/>
      <c r="AW206" s="71"/>
      <c r="AX206" s="71"/>
      <c r="AY206" s="71"/>
      <c r="AZ206" s="71"/>
      <c r="BA206" s="71"/>
      <c r="BB206" s="71"/>
      <c r="BC206" s="71"/>
      <c r="BD206" s="71"/>
      <c r="BE206" s="71"/>
      <c r="BF206" s="71"/>
      <c r="BG206" s="71"/>
      <c r="BH206" s="71"/>
      <c r="BI206" s="71"/>
      <c r="BJ206" s="71"/>
      <c r="BK206" s="71"/>
      <c r="BL206" s="71"/>
    </row>
    <row r="207" spans="1:79" ht="15" hidden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</row>
    <row r="208" spans="1:79" hidden="1" x14ac:dyDescent="0.2"/>
    <row r="209" spans="1:79" ht="28.5" customHeight="1" x14ac:dyDescent="0.2">
      <c r="A209" s="78" t="s">
        <v>240</v>
      </c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  <c r="S209" s="78"/>
      <c r="T209" s="78"/>
      <c r="U209" s="78"/>
      <c r="V209" s="78"/>
      <c r="W209" s="78"/>
      <c r="X209" s="78"/>
      <c r="Y209" s="78"/>
      <c r="Z209" s="78"/>
      <c r="AA209" s="78"/>
      <c r="AB209" s="78"/>
      <c r="AC209" s="78"/>
      <c r="AD209" s="78"/>
      <c r="AE209" s="78"/>
      <c r="AF209" s="78"/>
      <c r="AG209" s="78"/>
      <c r="AH209" s="78"/>
      <c r="AI209" s="78"/>
      <c r="AJ209" s="78"/>
      <c r="AK209" s="78"/>
      <c r="AL209" s="78"/>
      <c r="AM209" s="78"/>
      <c r="AN209" s="78"/>
      <c r="AO209" s="78"/>
      <c r="AP209" s="78"/>
      <c r="AQ209" s="78"/>
      <c r="AR209" s="78"/>
      <c r="AS209" s="78"/>
      <c r="AT209" s="78"/>
      <c r="AU209" s="78"/>
      <c r="AV209" s="78"/>
      <c r="AW209" s="78"/>
      <c r="AX209" s="78"/>
      <c r="AY209" s="78"/>
      <c r="AZ209" s="78"/>
      <c r="BA209" s="78"/>
      <c r="BB209" s="78"/>
      <c r="BC209" s="78"/>
      <c r="BD209" s="78"/>
      <c r="BE209" s="78"/>
      <c r="BF209" s="78"/>
      <c r="BG209" s="78"/>
      <c r="BH209" s="78"/>
      <c r="BI209" s="78"/>
      <c r="BJ209" s="78"/>
      <c r="BK209" s="78"/>
      <c r="BL209" s="78"/>
    </row>
    <row r="210" spans="1:79" ht="14.25" customHeight="1" x14ac:dyDescent="0.2">
      <c r="A210" s="70" t="s">
        <v>223</v>
      </c>
      <c r="B210" s="70"/>
      <c r="C210" s="70"/>
      <c r="D210" s="70"/>
      <c r="E210" s="70"/>
      <c r="F210" s="70"/>
      <c r="G210" s="70"/>
      <c r="H210" s="70"/>
      <c r="I210" s="70"/>
      <c r="J210" s="70"/>
      <c r="K210" s="70"/>
      <c r="L210" s="70"/>
      <c r="M210" s="70"/>
      <c r="N210" s="70"/>
      <c r="O210" s="70"/>
      <c r="P210" s="70"/>
      <c r="Q210" s="70"/>
      <c r="R210" s="70"/>
      <c r="S210" s="70"/>
      <c r="T210" s="70"/>
      <c r="U210" s="70"/>
      <c r="V210" s="70"/>
      <c r="W210" s="70"/>
      <c r="X210" s="70"/>
      <c r="Y210" s="70"/>
      <c r="Z210" s="70"/>
      <c r="AA210" s="70"/>
      <c r="AB210" s="70"/>
      <c r="AC210" s="70"/>
      <c r="AD210" s="70"/>
      <c r="AE210" s="70"/>
      <c r="AF210" s="70"/>
      <c r="AG210" s="70"/>
      <c r="AH210" s="70"/>
      <c r="AI210" s="70"/>
      <c r="AJ210" s="70"/>
      <c r="AK210" s="70"/>
      <c r="AL210" s="70"/>
      <c r="AM210" s="70"/>
      <c r="AN210" s="70"/>
      <c r="AO210" s="70"/>
      <c r="AP210" s="70"/>
      <c r="AQ210" s="70"/>
      <c r="AR210" s="70"/>
      <c r="AS210" s="70"/>
      <c r="AT210" s="70"/>
      <c r="AU210" s="70"/>
      <c r="AV210" s="70"/>
      <c r="AW210" s="70"/>
      <c r="AX210" s="70"/>
      <c r="AY210" s="70"/>
      <c r="AZ210" s="70"/>
      <c r="BA210" s="70"/>
      <c r="BB210" s="70"/>
      <c r="BC210" s="70"/>
      <c r="BD210" s="70"/>
      <c r="BE210" s="70"/>
      <c r="BF210" s="70"/>
      <c r="BG210" s="70"/>
      <c r="BH210" s="70"/>
      <c r="BI210" s="70"/>
      <c r="BJ210" s="70"/>
      <c r="BK210" s="70"/>
      <c r="BL210" s="70"/>
    </row>
    <row r="211" spans="1:79" ht="15" customHeight="1" x14ac:dyDescent="0.2">
      <c r="A211" s="76" t="s">
        <v>221</v>
      </c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  <c r="AM211" s="76"/>
      <c r="AN211" s="76"/>
      <c r="AO211" s="76"/>
      <c r="AP211" s="76"/>
      <c r="AQ211" s="76"/>
      <c r="AR211" s="76"/>
      <c r="AS211" s="76"/>
      <c r="AT211" s="76"/>
      <c r="AU211" s="76"/>
      <c r="AV211" s="76"/>
      <c r="AW211" s="76"/>
      <c r="AX211" s="76"/>
      <c r="AY211" s="76"/>
      <c r="AZ211" s="76"/>
      <c r="BA211" s="76"/>
      <c r="BB211" s="76"/>
      <c r="BC211" s="76"/>
      <c r="BD211" s="76"/>
      <c r="BE211" s="76"/>
      <c r="BF211" s="76"/>
      <c r="BG211" s="76"/>
      <c r="BH211" s="76"/>
      <c r="BI211" s="76"/>
      <c r="BJ211" s="76"/>
      <c r="BK211" s="76"/>
      <c r="BL211" s="76"/>
    </row>
    <row r="212" spans="1:79" ht="42.95" customHeight="1" x14ac:dyDescent="0.2">
      <c r="A212" s="77" t="s">
        <v>135</v>
      </c>
      <c r="B212" s="77"/>
      <c r="C212" s="77"/>
      <c r="D212" s="77"/>
      <c r="E212" s="77"/>
      <c r="F212" s="77"/>
      <c r="G212" s="46" t="s">
        <v>19</v>
      </c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  <c r="T212" s="46" t="s">
        <v>15</v>
      </c>
      <c r="U212" s="46"/>
      <c r="V212" s="46"/>
      <c r="W212" s="46"/>
      <c r="X212" s="46"/>
      <c r="Y212" s="46"/>
      <c r="Z212" s="46" t="s">
        <v>14</v>
      </c>
      <c r="AA212" s="46"/>
      <c r="AB212" s="46"/>
      <c r="AC212" s="46"/>
      <c r="AD212" s="46"/>
      <c r="AE212" s="46" t="s">
        <v>136</v>
      </c>
      <c r="AF212" s="46"/>
      <c r="AG212" s="46"/>
      <c r="AH212" s="46"/>
      <c r="AI212" s="46"/>
      <c r="AJ212" s="46"/>
      <c r="AK212" s="46" t="s">
        <v>137</v>
      </c>
      <c r="AL212" s="46"/>
      <c r="AM212" s="46"/>
      <c r="AN212" s="46"/>
      <c r="AO212" s="46"/>
      <c r="AP212" s="46"/>
      <c r="AQ212" s="46" t="s">
        <v>138</v>
      </c>
      <c r="AR212" s="46"/>
      <c r="AS212" s="46"/>
      <c r="AT212" s="46"/>
      <c r="AU212" s="46"/>
      <c r="AV212" s="46"/>
      <c r="AW212" s="46" t="s">
        <v>98</v>
      </c>
      <c r="AX212" s="46"/>
      <c r="AY212" s="46"/>
      <c r="AZ212" s="46"/>
      <c r="BA212" s="46"/>
      <c r="BB212" s="46"/>
      <c r="BC212" s="46"/>
      <c r="BD212" s="46"/>
      <c r="BE212" s="46"/>
      <c r="BF212" s="46"/>
      <c r="BG212" s="46" t="s">
        <v>139</v>
      </c>
      <c r="BH212" s="46"/>
      <c r="BI212" s="46"/>
      <c r="BJ212" s="46"/>
      <c r="BK212" s="46"/>
      <c r="BL212" s="46"/>
    </row>
    <row r="213" spans="1:79" ht="39.950000000000003" customHeight="1" x14ac:dyDescent="0.2">
      <c r="A213" s="77"/>
      <c r="B213" s="77"/>
      <c r="C213" s="77"/>
      <c r="D213" s="77"/>
      <c r="E213" s="77"/>
      <c r="F213" s="77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 t="s">
        <v>17</v>
      </c>
      <c r="AX213" s="46"/>
      <c r="AY213" s="46"/>
      <c r="AZ213" s="46"/>
      <c r="BA213" s="46"/>
      <c r="BB213" s="46" t="s">
        <v>16</v>
      </c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</row>
    <row r="214" spans="1:79" ht="15" customHeight="1" x14ac:dyDescent="0.2">
      <c r="A214" s="46">
        <v>1</v>
      </c>
      <c r="B214" s="46"/>
      <c r="C214" s="46"/>
      <c r="D214" s="46"/>
      <c r="E214" s="46"/>
      <c r="F214" s="46"/>
      <c r="G214" s="46">
        <v>2</v>
      </c>
      <c r="H214" s="46"/>
      <c r="I214" s="46"/>
      <c r="J214" s="46"/>
      <c r="K214" s="46"/>
      <c r="L214" s="46"/>
      <c r="M214" s="46"/>
      <c r="N214" s="46"/>
      <c r="O214" s="46"/>
      <c r="P214" s="46"/>
      <c r="Q214" s="46"/>
      <c r="R214" s="46"/>
      <c r="S214" s="46"/>
      <c r="T214" s="46">
        <v>3</v>
      </c>
      <c r="U214" s="46"/>
      <c r="V214" s="46"/>
      <c r="W214" s="46"/>
      <c r="X214" s="46"/>
      <c r="Y214" s="46"/>
      <c r="Z214" s="46">
        <v>4</v>
      </c>
      <c r="AA214" s="46"/>
      <c r="AB214" s="46"/>
      <c r="AC214" s="46"/>
      <c r="AD214" s="46"/>
      <c r="AE214" s="46">
        <v>5</v>
      </c>
      <c r="AF214" s="46"/>
      <c r="AG214" s="46"/>
      <c r="AH214" s="46"/>
      <c r="AI214" s="46"/>
      <c r="AJ214" s="46"/>
      <c r="AK214" s="46">
        <v>6</v>
      </c>
      <c r="AL214" s="46"/>
      <c r="AM214" s="46"/>
      <c r="AN214" s="46"/>
      <c r="AO214" s="46"/>
      <c r="AP214" s="46"/>
      <c r="AQ214" s="46">
        <v>7</v>
      </c>
      <c r="AR214" s="46"/>
      <c r="AS214" s="46"/>
      <c r="AT214" s="46"/>
      <c r="AU214" s="46"/>
      <c r="AV214" s="46"/>
      <c r="AW214" s="46">
        <v>8</v>
      </c>
      <c r="AX214" s="46"/>
      <c r="AY214" s="46"/>
      <c r="AZ214" s="46"/>
      <c r="BA214" s="46"/>
      <c r="BB214" s="46">
        <v>9</v>
      </c>
      <c r="BC214" s="46"/>
      <c r="BD214" s="46"/>
      <c r="BE214" s="46"/>
      <c r="BF214" s="46"/>
      <c r="BG214" s="46">
        <v>10</v>
      </c>
      <c r="BH214" s="46"/>
      <c r="BI214" s="46"/>
      <c r="BJ214" s="46"/>
      <c r="BK214" s="46"/>
      <c r="BL214" s="46"/>
    </row>
    <row r="215" spans="1:79" s="1" customFormat="1" ht="12" hidden="1" customHeight="1" x14ac:dyDescent="0.2">
      <c r="A215" s="75" t="s">
        <v>64</v>
      </c>
      <c r="B215" s="75"/>
      <c r="C215" s="75"/>
      <c r="D215" s="75"/>
      <c r="E215" s="75"/>
      <c r="F215" s="75"/>
      <c r="G215" s="73" t="s">
        <v>57</v>
      </c>
      <c r="H215" s="73"/>
      <c r="I215" s="73"/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2" t="s">
        <v>80</v>
      </c>
      <c r="U215" s="72"/>
      <c r="V215" s="72"/>
      <c r="W215" s="72"/>
      <c r="X215" s="72"/>
      <c r="Y215" s="72"/>
      <c r="Z215" s="72" t="s">
        <v>81</v>
      </c>
      <c r="AA215" s="72"/>
      <c r="AB215" s="72"/>
      <c r="AC215" s="72"/>
      <c r="AD215" s="72"/>
      <c r="AE215" s="72" t="s">
        <v>82</v>
      </c>
      <c r="AF215" s="72"/>
      <c r="AG215" s="72"/>
      <c r="AH215" s="72"/>
      <c r="AI215" s="72"/>
      <c r="AJ215" s="72"/>
      <c r="AK215" s="72" t="s">
        <v>83</v>
      </c>
      <c r="AL215" s="72"/>
      <c r="AM215" s="72"/>
      <c r="AN215" s="72"/>
      <c r="AO215" s="72"/>
      <c r="AP215" s="72"/>
      <c r="AQ215" s="75" t="s">
        <v>99</v>
      </c>
      <c r="AR215" s="72"/>
      <c r="AS215" s="72"/>
      <c r="AT215" s="72"/>
      <c r="AU215" s="72"/>
      <c r="AV215" s="72"/>
      <c r="AW215" s="72" t="s">
        <v>84</v>
      </c>
      <c r="AX215" s="72"/>
      <c r="AY215" s="72"/>
      <c r="AZ215" s="72"/>
      <c r="BA215" s="72"/>
      <c r="BB215" s="72" t="s">
        <v>85</v>
      </c>
      <c r="BC215" s="72"/>
      <c r="BD215" s="72"/>
      <c r="BE215" s="72"/>
      <c r="BF215" s="72"/>
      <c r="BG215" s="75" t="s">
        <v>100</v>
      </c>
      <c r="BH215" s="72"/>
      <c r="BI215" s="72"/>
      <c r="BJ215" s="72"/>
      <c r="BK215" s="72"/>
      <c r="BL215" s="72"/>
      <c r="CA215" s="1" t="s">
        <v>50</v>
      </c>
    </row>
    <row r="216" spans="1:79" s="6" customFormat="1" ht="12.75" customHeight="1" x14ac:dyDescent="0.2">
      <c r="A216" s="50"/>
      <c r="B216" s="50"/>
      <c r="C216" s="50"/>
      <c r="D216" s="50"/>
      <c r="E216" s="50"/>
      <c r="F216" s="50"/>
      <c r="G216" s="69" t="s">
        <v>147</v>
      </c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74"/>
      <c r="U216" s="74"/>
      <c r="V216" s="74"/>
      <c r="W216" s="74"/>
      <c r="X216" s="74"/>
      <c r="Y216" s="74"/>
      <c r="Z216" s="74"/>
      <c r="AA216" s="74"/>
      <c r="AB216" s="74"/>
      <c r="AC216" s="74"/>
      <c r="AD216" s="74"/>
      <c r="AE216" s="74"/>
      <c r="AF216" s="74"/>
      <c r="AG216" s="74"/>
      <c r="AH216" s="74"/>
      <c r="AI216" s="74"/>
      <c r="AJ216" s="74"/>
      <c r="AK216" s="74"/>
      <c r="AL216" s="74"/>
      <c r="AM216" s="74"/>
      <c r="AN216" s="74"/>
      <c r="AO216" s="74"/>
      <c r="AP216" s="74"/>
      <c r="AQ216" s="74">
        <f>IF(ISNUMBER(AK216),AK216,0)-IF(ISNUMBER(AE216),AE216,0)</f>
        <v>0</v>
      </c>
      <c r="AR216" s="74"/>
      <c r="AS216" s="74"/>
      <c r="AT216" s="74"/>
      <c r="AU216" s="74"/>
      <c r="AV216" s="74"/>
      <c r="AW216" s="74"/>
      <c r="AX216" s="74"/>
      <c r="AY216" s="74"/>
      <c r="AZ216" s="74"/>
      <c r="BA216" s="74"/>
      <c r="BB216" s="74"/>
      <c r="BC216" s="74"/>
      <c r="BD216" s="74"/>
      <c r="BE216" s="74"/>
      <c r="BF216" s="74"/>
      <c r="BG216" s="74">
        <f>IF(ISNUMBER(Z216),Z216,0)+IF(ISNUMBER(AK216),AK216,0)</f>
        <v>0</v>
      </c>
      <c r="BH216" s="74"/>
      <c r="BI216" s="74"/>
      <c r="BJ216" s="74"/>
      <c r="BK216" s="74"/>
      <c r="BL216" s="74"/>
      <c r="CA216" s="6" t="s">
        <v>51</v>
      </c>
    </row>
    <row r="218" spans="1:79" ht="14.25" customHeight="1" x14ac:dyDescent="0.2">
      <c r="A218" s="70" t="s">
        <v>241</v>
      </c>
      <c r="B218" s="70"/>
      <c r="C218" s="70"/>
      <c r="D218" s="70"/>
      <c r="E218" s="70"/>
      <c r="F218" s="70"/>
      <c r="G218" s="70"/>
      <c r="H218" s="70"/>
      <c r="I218" s="70"/>
      <c r="J218" s="70"/>
      <c r="K218" s="70"/>
      <c r="L218" s="70"/>
      <c r="M218" s="70"/>
      <c r="N218" s="70"/>
      <c r="O218" s="70"/>
      <c r="P218" s="70"/>
      <c r="Q218" s="70"/>
      <c r="R218" s="70"/>
      <c r="S218" s="70"/>
      <c r="T218" s="70"/>
      <c r="U218" s="70"/>
      <c r="V218" s="70"/>
      <c r="W218" s="70"/>
      <c r="X218" s="70"/>
      <c r="Y218" s="70"/>
      <c r="Z218" s="70"/>
      <c r="AA218" s="70"/>
      <c r="AB218" s="70"/>
      <c r="AC218" s="70"/>
      <c r="AD218" s="70"/>
      <c r="AE218" s="70"/>
      <c r="AF218" s="70"/>
      <c r="AG218" s="70"/>
      <c r="AH218" s="70"/>
      <c r="AI218" s="70"/>
      <c r="AJ218" s="70"/>
      <c r="AK218" s="70"/>
      <c r="AL218" s="70"/>
      <c r="AM218" s="70"/>
      <c r="AN218" s="70"/>
      <c r="AO218" s="70"/>
      <c r="AP218" s="70"/>
      <c r="AQ218" s="70"/>
      <c r="AR218" s="70"/>
      <c r="AS218" s="70"/>
      <c r="AT218" s="70"/>
      <c r="AU218" s="70"/>
      <c r="AV218" s="70"/>
      <c r="AW218" s="70"/>
      <c r="AX218" s="70"/>
      <c r="AY218" s="70"/>
      <c r="AZ218" s="70"/>
      <c r="BA218" s="70"/>
      <c r="BB218" s="70"/>
      <c r="BC218" s="70"/>
      <c r="BD218" s="70"/>
      <c r="BE218" s="70"/>
      <c r="BF218" s="70"/>
      <c r="BG218" s="70"/>
      <c r="BH218" s="70"/>
      <c r="BI218" s="70"/>
      <c r="BJ218" s="70"/>
      <c r="BK218" s="70"/>
      <c r="BL218" s="70"/>
    </row>
    <row r="219" spans="1:79" ht="15" customHeight="1" x14ac:dyDescent="0.2">
      <c r="A219" s="76" t="s">
        <v>221</v>
      </c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  <c r="BJ219" s="76"/>
      <c r="BK219" s="76"/>
      <c r="BL219" s="76"/>
    </row>
    <row r="220" spans="1:79" ht="18" customHeight="1" x14ac:dyDescent="0.2">
      <c r="A220" s="46" t="s">
        <v>135</v>
      </c>
      <c r="B220" s="46"/>
      <c r="C220" s="46"/>
      <c r="D220" s="46"/>
      <c r="E220" s="46"/>
      <c r="F220" s="46"/>
      <c r="G220" s="46" t="s">
        <v>19</v>
      </c>
      <c r="H220" s="46"/>
      <c r="I220" s="46"/>
      <c r="J220" s="46"/>
      <c r="K220" s="46"/>
      <c r="L220" s="46"/>
      <c r="M220" s="46"/>
      <c r="N220" s="46"/>
      <c r="O220" s="46"/>
      <c r="P220" s="46"/>
      <c r="Q220" s="46" t="s">
        <v>227</v>
      </c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 t="s">
        <v>238</v>
      </c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</row>
    <row r="221" spans="1:79" ht="42.95" customHeight="1" x14ac:dyDescent="0.2">
      <c r="A221" s="46"/>
      <c r="B221" s="46"/>
      <c r="C221" s="46"/>
      <c r="D221" s="46"/>
      <c r="E221" s="46"/>
      <c r="F221" s="46"/>
      <c r="G221" s="46"/>
      <c r="H221" s="46"/>
      <c r="I221" s="46"/>
      <c r="J221" s="46"/>
      <c r="K221" s="46"/>
      <c r="L221" s="46"/>
      <c r="M221" s="46"/>
      <c r="N221" s="46"/>
      <c r="O221" s="46"/>
      <c r="P221" s="46"/>
      <c r="Q221" s="46" t="s">
        <v>140</v>
      </c>
      <c r="R221" s="46"/>
      <c r="S221" s="46"/>
      <c r="T221" s="46"/>
      <c r="U221" s="46"/>
      <c r="V221" s="77" t="s">
        <v>141</v>
      </c>
      <c r="W221" s="77"/>
      <c r="X221" s="77"/>
      <c r="Y221" s="77"/>
      <c r="Z221" s="46" t="s">
        <v>142</v>
      </c>
      <c r="AA221" s="46"/>
      <c r="AB221" s="46"/>
      <c r="AC221" s="46"/>
      <c r="AD221" s="46"/>
      <c r="AE221" s="46"/>
      <c r="AF221" s="46"/>
      <c r="AG221" s="46"/>
      <c r="AH221" s="46"/>
      <c r="AI221" s="46"/>
      <c r="AJ221" s="46" t="s">
        <v>143</v>
      </c>
      <c r="AK221" s="46"/>
      <c r="AL221" s="46"/>
      <c r="AM221" s="46"/>
      <c r="AN221" s="46"/>
      <c r="AO221" s="46" t="s">
        <v>20</v>
      </c>
      <c r="AP221" s="46"/>
      <c r="AQ221" s="46"/>
      <c r="AR221" s="46"/>
      <c r="AS221" s="46"/>
      <c r="AT221" s="77" t="s">
        <v>144</v>
      </c>
      <c r="AU221" s="77"/>
      <c r="AV221" s="77"/>
      <c r="AW221" s="77"/>
      <c r="AX221" s="46" t="s">
        <v>142</v>
      </c>
      <c r="AY221" s="46"/>
      <c r="AZ221" s="46"/>
      <c r="BA221" s="46"/>
      <c r="BB221" s="46"/>
      <c r="BC221" s="46"/>
      <c r="BD221" s="46"/>
      <c r="BE221" s="46"/>
      <c r="BF221" s="46"/>
      <c r="BG221" s="46"/>
      <c r="BH221" s="46" t="s">
        <v>145</v>
      </c>
      <c r="BI221" s="46"/>
      <c r="BJ221" s="46"/>
      <c r="BK221" s="46"/>
      <c r="BL221" s="46"/>
    </row>
    <row r="222" spans="1:79" ht="63" customHeight="1" x14ac:dyDescent="0.2">
      <c r="A222" s="46"/>
      <c r="B222" s="46"/>
      <c r="C222" s="46"/>
      <c r="D222" s="46"/>
      <c r="E222" s="46"/>
      <c r="F222" s="46"/>
      <c r="G222" s="46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  <c r="T222" s="46"/>
      <c r="U222" s="46"/>
      <c r="V222" s="77"/>
      <c r="W222" s="77"/>
      <c r="X222" s="77"/>
      <c r="Y222" s="77"/>
      <c r="Z222" s="46" t="s">
        <v>17</v>
      </c>
      <c r="AA222" s="46"/>
      <c r="AB222" s="46"/>
      <c r="AC222" s="46"/>
      <c r="AD222" s="46"/>
      <c r="AE222" s="46" t="s">
        <v>16</v>
      </c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77"/>
      <c r="AU222" s="77"/>
      <c r="AV222" s="77"/>
      <c r="AW222" s="77"/>
      <c r="AX222" s="46" t="s">
        <v>17</v>
      </c>
      <c r="AY222" s="46"/>
      <c r="AZ222" s="46"/>
      <c r="BA222" s="46"/>
      <c r="BB222" s="46"/>
      <c r="BC222" s="46" t="s">
        <v>16</v>
      </c>
      <c r="BD222" s="46"/>
      <c r="BE222" s="46"/>
      <c r="BF222" s="46"/>
      <c r="BG222" s="46"/>
      <c r="BH222" s="46"/>
      <c r="BI222" s="46"/>
      <c r="BJ222" s="46"/>
      <c r="BK222" s="46"/>
      <c r="BL222" s="46"/>
    </row>
    <row r="223" spans="1:79" ht="15" customHeight="1" x14ac:dyDescent="0.2">
      <c r="A223" s="46">
        <v>1</v>
      </c>
      <c r="B223" s="46"/>
      <c r="C223" s="46"/>
      <c r="D223" s="46"/>
      <c r="E223" s="46"/>
      <c r="F223" s="46"/>
      <c r="G223" s="46">
        <v>2</v>
      </c>
      <c r="H223" s="46"/>
      <c r="I223" s="46"/>
      <c r="J223" s="46"/>
      <c r="K223" s="46"/>
      <c r="L223" s="46"/>
      <c r="M223" s="46"/>
      <c r="N223" s="46"/>
      <c r="O223" s="46"/>
      <c r="P223" s="46"/>
      <c r="Q223" s="46">
        <v>3</v>
      </c>
      <c r="R223" s="46"/>
      <c r="S223" s="46"/>
      <c r="T223" s="46"/>
      <c r="U223" s="46"/>
      <c r="V223" s="46">
        <v>4</v>
      </c>
      <c r="W223" s="46"/>
      <c r="X223" s="46"/>
      <c r="Y223" s="46"/>
      <c r="Z223" s="46">
        <v>5</v>
      </c>
      <c r="AA223" s="46"/>
      <c r="AB223" s="46"/>
      <c r="AC223" s="46"/>
      <c r="AD223" s="46"/>
      <c r="AE223" s="46">
        <v>6</v>
      </c>
      <c r="AF223" s="46"/>
      <c r="AG223" s="46"/>
      <c r="AH223" s="46"/>
      <c r="AI223" s="46"/>
      <c r="AJ223" s="46">
        <v>7</v>
      </c>
      <c r="AK223" s="46"/>
      <c r="AL223" s="46"/>
      <c r="AM223" s="46"/>
      <c r="AN223" s="46"/>
      <c r="AO223" s="46">
        <v>8</v>
      </c>
      <c r="AP223" s="46"/>
      <c r="AQ223" s="46"/>
      <c r="AR223" s="46"/>
      <c r="AS223" s="46"/>
      <c r="AT223" s="46">
        <v>9</v>
      </c>
      <c r="AU223" s="46"/>
      <c r="AV223" s="46"/>
      <c r="AW223" s="46"/>
      <c r="AX223" s="46">
        <v>10</v>
      </c>
      <c r="AY223" s="46"/>
      <c r="AZ223" s="46"/>
      <c r="BA223" s="46"/>
      <c r="BB223" s="46"/>
      <c r="BC223" s="46">
        <v>11</v>
      </c>
      <c r="BD223" s="46"/>
      <c r="BE223" s="46"/>
      <c r="BF223" s="46"/>
      <c r="BG223" s="46"/>
      <c r="BH223" s="46">
        <v>12</v>
      </c>
      <c r="BI223" s="46"/>
      <c r="BJ223" s="46"/>
      <c r="BK223" s="46"/>
      <c r="BL223" s="46"/>
    </row>
    <row r="224" spans="1:79" s="1" customFormat="1" ht="12" hidden="1" customHeight="1" x14ac:dyDescent="0.2">
      <c r="A224" s="75" t="s">
        <v>64</v>
      </c>
      <c r="B224" s="75"/>
      <c r="C224" s="75"/>
      <c r="D224" s="75"/>
      <c r="E224" s="75"/>
      <c r="F224" s="75"/>
      <c r="G224" s="73" t="s">
        <v>57</v>
      </c>
      <c r="H224" s="73"/>
      <c r="I224" s="73"/>
      <c r="J224" s="73"/>
      <c r="K224" s="73"/>
      <c r="L224" s="73"/>
      <c r="M224" s="73"/>
      <c r="N224" s="73"/>
      <c r="O224" s="73"/>
      <c r="P224" s="73"/>
      <c r="Q224" s="72" t="s">
        <v>80</v>
      </c>
      <c r="R224" s="72"/>
      <c r="S224" s="72"/>
      <c r="T224" s="72"/>
      <c r="U224" s="72"/>
      <c r="V224" s="72" t="s">
        <v>81</v>
      </c>
      <c r="W224" s="72"/>
      <c r="X224" s="72"/>
      <c r="Y224" s="72"/>
      <c r="Z224" s="72" t="s">
        <v>82</v>
      </c>
      <c r="AA224" s="72"/>
      <c r="AB224" s="72"/>
      <c r="AC224" s="72"/>
      <c r="AD224" s="72"/>
      <c r="AE224" s="72" t="s">
        <v>83</v>
      </c>
      <c r="AF224" s="72"/>
      <c r="AG224" s="72"/>
      <c r="AH224" s="72"/>
      <c r="AI224" s="72"/>
      <c r="AJ224" s="75" t="s">
        <v>101</v>
      </c>
      <c r="AK224" s="72"/>
      <c r="AL224" s="72"/>
      <c r="AM224" s="72"/>
      <c r="AN224" s="72"/>
      <c r="AO224" s="72" t="s">
        <v>84</v>
      </c>
      <c r="AP224" s="72"/>
      <c r="AQ224" s="72"/>
      <c r="AR224" s="72"/>
      <c r="AS224" s="72"/>
      <c r="AT224" s="75" t="s">
        <v>102</v>
      </c>
      <c r="AU224" s="72"/>
      <c r="AV224" s="72"/>
      <c r="AW224" s="72"/>
      <c r="AX224" s="72" t="s">
        <v>85</v>
      </c>
      <c r="AY224" s="72"/>
      <c r="AZ224" s="72"/>
      <c r="BA224" s="72"/>
      <c r="BB224" s="72"/>
      <c r="BC224" s="72" t="s">
        <v>86</v>
      </c>
      <c r="BD224" s="72"/>
      <c r="BE224" s="72"/>
      <c r="BF224" s="72"/>
      <c r="BG224" s="72"/>
      <c r="BH224" s="75" t="s">
        <v>101</v>
      </c>
      <c r="BI224" s="72"/>
      <c r="BJ224" s="72"/>
      <c r="BK224" s="72"/>
      <c r="BL224" s="72"/>
      <c r="CA224" s="1" t="s">
        <v>52</v>
      </c>
    </row>
    <row r="225" spans="1:79" s="6" customFormat="1" ht="12.75" customHeight="1" x14ac:dyDescent="0.2">
      <c r="A225" s="50"/>
      <c r="B225" s="50"/>
      <c r="C225" s="50"/>
      <c r="D225" s="50"/>
      <c r="E225" s="50"/>
      <c r="F225" s="50"/>
      <c r="G225" s="69" t="s">
        <v>147</v>
      </c>
      <c r="H225" s="69"/>
      <c r="I225" s="69"/>
      <c r="J225" s="69"/>
      <c r="K225" s="69"/>
      <c r="L225" s="69"/>
      <c r="M225" s="69"/>
      <c r="N225" s="69"/>
      <c r="O225" s="69"/>
      <c r="P225" s="69"/>
      <c r="Q225" s="74"/>
      <c r="R225" s="74"/>
      <c r="S225" s="74"/>
      <c r="T225" s="74"/>
      <c r="U225" s="74"/>
      <c r="V225" s="74"/>
      <c r="W225" s="74"/>
      <c r="X225" s="74"/>
      <c r="Y225" s="74"/>
      <c r="Z225" s="74"/>
      <c r="AA225" s="74"/>
      <c r="AB225" s="74"/>
      <c r="AC225" s="74"/>
      <c r="AD225" s="74"/>
      <c r="AE225" s="74"/>
      <c r="AF225" s="74"/>
      <c r="AG225" s="74"/>
      <c r="AH225" s="74"/>
      <c r="AI225" s="74"/>
      <c r="AJ225" s="74">
        <f>IF(ISNUMBER(Q225),Q225,0)-IF(ISNUMBER(Z225),Z225,0)</f>
        <v>0</v>
      </c>
      <c r="AK225" s="74"/>
      <c r="AL225" s="74"/>
      <c r="AM225" s="74"/>
      <c r="AN225" s="74"/>
      <c r="AO225" s="74"/>
      <c r="AP225" s="74"/>
      <c r="AQ225" s="74"/>
      <c r="AR225" s="74"/>
      <c r="AS225" s="74"/>
      <c r="AT225" s="74">
        <f>IF(ISNUMBER(V225),V225,0)-IF(ISNUMBER(Z225),Z225,0)-IF(ISNUMBER(AE225),AE225,0)</f>
        <v>0</v>
      </c>
      <c r="AU225" s="74"/>
      <c r="AV225" s="74"/>
      <c r="AW225" s="74"/>
      <c r="AX225" s="74"/>
      <c r="AY225" s="74"/>
      <c r="AZ225" s="74"/>
      <c r="BA225" s="74"/>
      <c r="BB225" s="74"/>
      <c r="BC225" s="74"/>
      <c r="BD225" s="74"/>
      <c r="BE225" s="74"/>
      <c r="BF225" s="74"/>
      <c r="BG225" s="74"/>
      <c r="BH225" s="74">
        <f>IF(ISNUMBER(AO225),AO225,0)-IF(ISNUMBER(AX225),AX225,0)</f>
        <v>0</v>
      </c>
      <c r="BI225" s="74"/>
      <c r="BJ225" s="74"/>
      <c r="BK225" s="74"/>
      <c r="BL225" s="74"/>
      <c r="CA225" s="6" t="s">
        <v>53</v>
      </c>
    </row>
    <row r="227" spans="1:79" ht="14.25" customHeight="1" x14ac:dyDescent="0.2">
      <c r="A227" s="70" t="s">
        <v>228</v>
      </c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  <c r="AB227" s="70"/>
      <c r="AC227" s="70"/>
      <c r="AD227" s="70"/>
      <c r="AE227" s="70"/>
      <c r="AF227" s="70"/>
      <c r="AG227" s="70"/>
      <c r="AH227" s="70"/>
      <c r="AI227" s="70"/>
      <c r="AJ227" s="70"/>
      <c r="AK227" s="70"/>
      <c r="AL227" s="70"/>
      <c r="AM227" s="70"/>
      <c r="AN227" s="70"/>
      <c r="AO227" s="70"/>
      <c r="AP227" s="70"/>
      <c r="AQ227" s="70"/>
      <c r="AR227" s="70"/>
      <c r="AS227" s="70"/>
      <c r="AT227" s="70"/>
      <c r="AU227" s="70"/>
      <c r="AV227" s="70"/>
      <c r="AW227" s="70"/>
      <c r="AX227" s="70"/>
      <c r="AY227" s="70"/>
      <c r="AZ227" s="70"/>
      <c r="BA227" s="70"/>
      <c r="BB227" s="70"/>
      <c r="BC227" s="70"/>
      <c r="BD227" s="70"/>
      <c r="BE227" s="70"/>
      <c r="BF227" s="70"/>
      <c r="BG227" s="70"/>
      <c r="BH227" s="70"/>
      <c r="BI227" s="70"/>
      <c r="BJ227" s="70"/>
      <c r="BK227" s="70"/>
      <c r="BL227" s="70"/>
    </row>
    <row r="228" spans="1:79" ht="15" customHeight="1" x14ac:dyDescent="0.2">
      <c r="A228" s="76" t="s">
        <v>221</v>
      </c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76"/>
      <c r="AJ228" s="76"/>
      <c r="AK228" s="76"/>
      <c r="AL228" s="76"/>
      <c r="AM228" s="76"/>
      <c r="AN228" s="76"/>
      <c r="AO228" s="76"/>
      <c r="AP228" s="76"/>
      <c r="AQ228" s="76"/>
      <c r="AR228" s="76"/>
      <c r="AS228" s="76"/>
      <c r="AT228" s="76"/>
      <c r="AU228" s="76"/>
      <c r="AV228" s="76"/>
      <c r="AW228" s="76"/>
      <c r="AX228" s="76"/>
      <c r="AY228" s="76"/>
      <c r="AZ228" s="76"/>
      <c r="BA228" s="76"/>
      <c r="BB228" s="76"/>
      <c r="BC228" s="76"/>
      <c r="BD228" s="76"/>
      <c r="BE228" s="76"/>
      <c r="BF228" s="76"/>
      <c r="BG228" s="76"/>
      <c r="BH228" s="76"/>
      <c r="BI228" s="76"/>
      <c r="BJ228" s="76"/>
      <c r="BK228" s="76"/>
      <c r="BL228" s="76"/>
    </row>
    <row r="229" spans="1:79" ht="42.95" customHeight="1" x14ac:dyDescent="0.2">
      <c r="A229" s="77" t="s">
        <v>135</v>
      </c>
      <c r="B229" s="77"/>
      <c r="C229" s="77"/>
      <c r="D229" s="77"/>
      <c r="E229" s="77"/>
      <c r="F229" s="77"/>
      <c r="G229" s="46" t="s">
        <v>19</v>
      </c>
      <c r="H229" s="46"/>
      <c r="I229" s="46"/>
      <c r="J229" s="46"/>
      <c r="K229" s="46"/>
      <c r="L229" s="46"/>
      <c r="M229" s="46"/>
      <c r="N229" s="46"/>
      <c r="O229" s="46"/>
      <c r="P229" s="46"/>
      <c r="Q229" s="46"/>
      <c r="R229" s="46"/>
      <c r="S229" s="46"/>
      <c r="T229" s="46" t="s">
        <v>15</v>
      </c>
      <c r="U229" s="46"/>
      <c r="V229" s="46"/>
      <c r="W229" s="46"/>
      <c r="X229" s="46"/>
      <c r="Y229" s="46"/>
      <c r="Z229" s="46" t="s">
        <v>14</v>
      </c>
      <c r="AA229" s="46"/>
      <c r="AB229" s="46"/>
      <c r="AC229" s="46"/>
      <c r="AD229" s="46"/>
      <c r="AE229" s="46" t="s">
        <v>224</v>
      </c>
      <c r="AF229" s="46"/>
      <c r="AG229" s="46"/>
      <c r="AH229" s="46"/>
      <c r="AI229" s="46"/>
      <c r="AJ229" s="46"/>
      <c r="AK229" s="46" t="s">
        <v>229</v>
      </c>
      <c r="AL229" s="46"/>
      <c r="AM229" s="46"/>
      <c r="AN229" s="46"/>
      <c r="AO229" s="46"/>
      <c r="AP229" s="46"/>
      <c r="AQ229" s="46" t="s">
        <v>242</v>
      </c>
      <c r="AR229" s="46"/>
      <c r="AS229" s="46"/>
      <c r="AT229" s="46"/>
      <c r="AU229" s="46"/>
      <c r="AV229" s="46"/>
      <c r="AW229" s="46" t="s">
        <v>18</v>
      </c>
      <c r="AX229" s="46"/>
      <c r="AY229" s="46"/>
      <c r="AZ229" s="46"/>
      <c r="BA229" s="46"/>
      <c r="BB229" s="46"/>
      <c r="BC229" s="46"/>
      <c r="BD229" s="46"/>
      <c r="BE229" s="46" t="s">
        <v>156</v>
      </c>
      <c r="BF229" s="46"/>
      <c r="BG229" s="46"/>
      <c r="BH229" s="46"/>
      <c r="BI229" s="46"/>
      <c r="BJ229" s="46"/>
      <c r="BK229" s="46"/>
      <c r="BL229" s="46"/>
    </row>
    <row r="230" spans="1:79" ht="21.75" customHeight="1" x14ac:dyDescent="0.2">
      <c r="A230" s="77"/>
      <c r="B230" s="77"/>
      <c r="C230" s="77"/>
      <c r="D230" s="77"/>
      <c r="E230" s="77"/>
      <c r="F230" s="77"/>
      <c r="G230" s="46"/>
      <c r="H230" s="46"/>
      <c r="I230" s="46"/>
      <c r="J230" s="46"/>
      <c r="K230" s="46"/>
      <c r="L230" s="46"/>
      <c r="M230" s="46"/>
      <c r="N230" s="46"/>
      <c r="O230" s="46"/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</row>
    <row r="231" spans="1:79" ht="15" customHeight="1" x14ac:dyDescent="0.2">
      <c r="A231" s="46">
        <v>1</v>
      </c>
      <c r="B231" s="46"/>
      <c r="C231" s="46"/>
      <c r="D231" s="46"/>
      <c r="E231" s="46"/>
      <c r="F231" s="46"/>
      <c r="G231" s="46">
        <v>2</v>
      </c>
      <c r="H231" s="46"/>
      <c r="I231" s="46"/>
      <c r="J231" s="46"/>
      <c r="K231" s="46"/>
      <c r="L231" s="46"/>
      <c r="M231" s="46"/>
      <c r="N231" s="46"/>
      <c r="O231" s="46"/>
      <c r="P231" s="46"/>
      <c r="Q231" s="46"/>
      <c r="R231" s="46"/>
      <c r="S231" s="46"/>
      <c r="T231" s="46">
        <v>3</v>
      </c>
      <c r="U231" s="46"/>
      <c r="V231" s="46"/>
      <c r="W231" s="46"/>
      <c r="X231" s="46"/>
      <c r="Y231" s="46"/>
      <c r="Z231" s="46">
        <v>4</v>
      </c>
      <c r="AA231" s="46"/>
      <c r="AB231" s="46"/>
      <c r="AC231" s="46"/>
      <c r="AD231" s="46"/>
      <c r="AE231" s="46">
        <v>5</v>
      </c>
      <c r="AF231" s="46"/>
      <c r="AG231" s="46"/>
      <c r="AH231" s="46"/>
      <c r="AI231" s="46"/>
      <c r="AJ231" s="46"/>
      <c r="AK231" s="46">
        <v>6</v>
      </c>
      <c r="AL231" s="46"/>
      <c r="AM231" s="46"/>
      <c r="AN231" s="46"/>
      <c r="AO231" s="46"/>
      <c r="AP231" s="46"/>
      <c r="AQ231" s="46">
        <v>7</v>
      </c>
      <c r="AR231" s="46"/>
      <c r="AS231" s="46"/>
      <c r="AT231" s="46"/>
      <c r="AU231" s="46"/>
      <c r="AV231" s="46"/>
      <c r="AW231" s="75">
        <v>8</v>
      </c>
      <c r="AX231" s="75"/>
      <c r="AY231" s="75"/>
      <c r="AZ231" s="75"/>
      <c r="BA231" s="75"/>
      <c r="BB231" s="75"/>
      <c r="BC231" s="75"/>
      <c r="BD231" s="75"/>
      <c r="BE231" s="75">
        <v>9</v>
      </c>
      <c r="BF231" s="75"/>
      <c r="BG231" s="75"/>
      <c r="BH231" s="75"/>
      <c r="BI231" s="75"/>
      <c r="BJ231" s="75"/>
      <c r="BK231" s="75"/>
      <c r="BL231" s="75"/>
    </row>
    <row r="232" spans="1:79" s="1" customFormat="1" ht="18.75" hidden="1" customHeight="1" x14ac:dyDescent="0.2">
      <c r="A232" s="75" t="s">
        <v>64</v>
      </c>
      <c r="B232" s="75"/>
      <c r="C232" s="75"/>
      <c r="D232" s="75"/>
      <c r="E232" s="75"/>
      <c r="F232" s="75"/>
      <c r="G232" s="73" t="s">
        <v>57</v>
      </c>
      <c r="H232" s="73"/>
      <c r="I232" s="73"/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2" t="s">
        <v>80</v>
      </c>
      <c r="U232" s="72"/>
      <c r="V232" s="72"/>
      <c r="W232" s="72"/>
      <c r="X232" s="72"/>
      <c r="Y232" s="72"/>
      <c r="Z232" s="72" t="s">
        <v>81</v>
      </c>
      <c r="AA232" s="72"/>
      <c r="AB232" s="72"/>
      <c r="AC232" s="72"/>
      <c r="AD232" s="72"/>
      <c r="AE232" s="72" t="s">
        <v>82</v>
      </c>
      <c r="AF232" s="72"/>
      <c r="AG232" s="72"/>
      <c r="AH232" s="72"/>
      <c r="AI232" s="72"/>
      <c r="AJ232" s="72"/>
      <c r="AK232" s="72" t="s">
        <v>83</v>
      </c>
      <c r="AL232" s="72"/>
      <c r="AM232" s="72"/>
      <c r="AN232" s="72"/>
      <c r="AO232" s="72"/>
      <c r="AP232" s="72"/>
      <c r="AQ232" s="72" t="s">
        <v>84</v>
      </c>
      <c r="AR232" s="72"/>
      <c r="AS232" s="72"/>
      <c r="AT232" s="72"/>
      <c r="AU232" s="72"/>
      <c r="AV232" s="72"/>
      <c r="AW232" s="73" t="s">
        <v>87</v>
      </c>
      <c r="AX232" s="73"/>
      <c r="AY232" s="73"/>
      <c r="AZ232" s="73"/>
      <c r="BA232" s="73"/>
      <c r="BB232" s="73"/>
      <c r="BC232" s="73"/>
      <c r="BD232" s="73"/>
      <c r="BE232" s="73" t="s">
        <v>88</v>
      </c>
      <c r="BF232" s="73"/>
      <c r="BG232" s="73"/>
      <c r="BH232" s="73"/>
      <c r="BI232" s="73"/>
      <c r="BJ232" s="73"/>
      <c r="BK232" s="73"/>
      <c r="BL232" s="73"/>
      <c r="CA232" s="1" t="s">
        <v>54</v>
      </c>
    </row>
    <row r="233" spans="1:79" s="6" customFormat="1" ht="12.75" customHeight="1" x14ac:dyDescent="0.2">
      <c r="A233" s="50"/>
      <c r="B233" s="50"/>
      <c r="C233" s="50"/>
      <c r="D233" s="50"/>
      <c r="E233" s="50"/>
      <c r="F233" s="50"/>
      <c r="G233" s="69" t="s">
        <v>147</v>
      </c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74"/>
      <c r="U233" s="74"/>
      <c r="V233" s="74"/>
      <c r="W233" s="74"/>
      <c r="X233" s="74"/>
      <c r="Y233" s="74"/>
      <c r="Z233" s="74"/>
      <c r="AA233" s="74"/>
      <c r="AB233" s="74"/>
      <c r="AC233" s="74"/>
      <c r="AD233" s="74"/>
      <c r="AE233" s="74"/>
      <c r="AF233" s="74"/>
      <c r="AG233" s="74"/>
      <c r="AH233" s="74"/>
      <c r="AI233" s="74"/>
      <c r="AJ233" s="74"/>
      <c r="AK233" s="74"/>
      <c r="AL233" s="74"/>
      <c r="AM233" s="74"/>
      <c r="AN233" s="74"/>
      <c r="AO233" s="74"/>
      <c r="AP233" s="74"/>
      <c r="AQ233" s="74"/>
      <c r="AR233" s="74"/>
      <c r="AS233" s="74"/>
      <c r="AT233" s="74"/>
      <c r="AU233" s="74"/>
      <c r="AV233" s="74"/>
      <c r="AW233" s="69"/>
      <c r="AX233" s="69"/>
      <c r="AY233" s="69"/>
      <c r="AZ233" s="69"/>
      <c r="BA233" s="69"/>
      <c r="BB233" s="69"/>
      <c r="BC233" s="69"/>
      <c r="BD233" s="69"/>
      <c r="BE233" s="69"/>
      <c r="BF233" s="69"/>
      <c r="BG233" s="69"/>
      <c r="BH233" s="69"/>
      <c r="BI233" s="69"/>
      <c r="BJ233" s="69"/>
      <c r="BK233" s="69"/>
      <c r="BL233" s="69"/>
      <c r="CA233" s="6" t="s">
        <v>55</v>
      </c>
    </row>
    <row r="235" spans="1:79" ht="14.25" customHeight="1" x14ac:dyDescent="0.2">
      <c r="A235" s="70" t="s">
        <v>230</v>
      </c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  <c r="AB235" s="70"/>
      <c r="AC235" s="70"/>
      <c r="AD235" s="70"/>
      <c r="AE235" s="70"/>
      <c r="AF235" s="70"/>
      <c r="AG235" s="70"/>
      <c r="AH235" s="70"/>
      <c r="AI235" s="70"/>
      <c r="AJ235" s="70"/>
      <c r="AK235" s="70"/>
      <c r="AL235" s="70"/>
      <c r="AM235" s="70"/>
      <c r="AN235" s="70"/>
      <c r="AO235" s="70"/>
      <c r="AP235" s="70"/>
      <c r="AQ235" s="70"/>
      <c r="AR235" s="70"/>
      <c r="AS235" s="70"/>
      <c r="AT235" s="70"/>
      <c r="AU235" s="70"/>
      <c r="AV235" s="70"/>
      <c r="AW235" s="70"/>
      <c r="AX235" s="70"/>
      <c r="AY235" s="70"/>
      <c r="AZ235" s="70"/>
      <c r="BA235" s="70"/>
      <c r="BB235" s="70"/>
      <c r="BC235" s="70"/>
      <c r="BD235" s="70"/>
      <c r="BE235" s="70"/>
      <c r="BF235" s="70"/>
      <c r="BG235" s="70"/>
      <c r="BH235" s="70"/>
      <c r="BI235" s="70"/>
      <c r="BJ235" s="70"/>
      <c r="BK235" s="70"/>
      <c r="BL235" s="70"/>
    </row>
    <row r="236" spans="1:79" ht="15" customHeight="1" x14ac:dyDescent="0.2">
      <c r="A236" s="71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  <c r="AK236" s="71"/>
      <c r="AL236" s="71"/>
      <c r="AM236" s="71"/>
      <c r="AN236" s="71"/>
      <c r="AO236" s="71"/>
      <c r="AP236" s="71"/>
      <c r="AQ236" s="71"/>
      <c r="AR236" s="71"/>
      <c r="AS236" s="71"/>
      <c r="AT236" s="71"/>
      <c r="AU236" s="71"/>
      <c r="AV236" s="71"/>
      <c r="AW236" s="71"/>
      <c r="AX236" s="71"/>
      <c r="AY236" s="71"/>
      <c r="AZ236" s="71"/>
      <c r="BA236" s="71"/>
      <c r="BB236" s="71"/>
      <c r="BC236" s="71"/>
      <c r="BD236" s="71"/>
      <c r="BE236" s="71"/>
      <c r="BF236" s="71"/>
      <c r="BG236" s="71"/>
      <c r="BH236" s="71"/>
      <c r="BI236" s="71"/>
      <c r="BJ236" s="71"/>
      <c r="BK236" s="71"/>
      <c r="BL236" s="71"/>
    </row>
    <row r="237" spans="1:79" ht="1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</row>
    <row r="239" spans="1:79" ht="14.25" x14ac:dyDescent="0.2">
      <c r="A239" s="70" t="s">
        <v>257</v>
      </c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  <c r="AB239" s="70"/>
      <c r="AC239" s="70"/>
      <c r="AD239" s="70"/>
      <c r="AE239" s="70"/>
      <c r="AF239" s="70"/>
      <c r="AG239" s="70"/>
      <c r="AH239" s="70"/>
      <c r="AI239" s="70"/>
      <c r="AJ239" s="70"/>
      <c r="AK239" s="70"/>
      <c r="AL239" s="70"/>
      <c r="AM239" s="70"/>
      <c r="AN239" s="70"/>
      <c r="AO239" s="70"/>
      <c r="AP239" s="70"/>
      <c r="AQ239" s="70"/>
      <c r="AR239" s="70"/>
      <c r="AS239" s="70"/>
      <c r="AT239" s="70"/>
      <c r="AU239" s="70"/>
      <c r="AV239" s="70"/>
      <c r="AW239" s="70"/>
      <c r="AX239" s="70"/>
      <c r="AY239" s="70"/>
      <c r="AZ239" s="70"/>
      <c r="BA239" s="70"/>
      <c r="BB239" s="70"/>
      <c r="BC239" s="70"/>
      <c r="BD239" s="70"/>
      <c r="BE239" s="70"/>
      <c r="BF239" s="70"/>
      <c r="BG239" s="70"/>
      <c r="BH239" s="70"/>
      <c r="BI239" s="70"/>
      <c r="BJ239" s="70"/>
      <c r="BK239" s="70"/>
      <c r="BL239" s="70"/>
    </row>
    <row r="240" spans="1:79" ht="14.25" x14ac:dyDescent="0.2">
      <c r="A240" s="70" t="s">
        <v>231</v>
      </c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0"/>
      <c r="AD240" s="70"/>
      <c r="AE240" s="70"/>
      <c r="AF240" s="70"/>
      <c r="AG240" s="70"/>
      <c r="AH240" s="70"/>
      <c r="AI240" s="70"/>
      <c r="AJ240" s="70"/>
      <c r="AK240" s="70"/>
      <c r="AL240" s="70"/>
      <c r="AM240" s="70"/>
      <c r="AN240" s="70"/>
      <c r="AO240" s="70"/>
      <c r="AP240" s="70"/>
      <c r="AQ240" s="70"/>
      <c r="AR240" s="70"/>
      <c r="AS240" s="70"/>
      <c r="AT240" s="70"/>
      <c r="AU240" s="70"/>
      <c r="AV240" s="70"/>
      <c r="AW240" s="70"/>
      <c r="AX240" s="70"/>
      <c r="AY240" s="70"/>
      <c r="AZ240" s="70"/>
      <c r="BA240" s="70"/>
      <c r="BB240" s="70"/>
      <c r="BC240" s="70"/>
      <c r="BD240" s="70"/>
      <c r="BE240" s="70"/>
      <c r="BF240" s="70"/>
      <c r="BG240" s="70"/>
      <c r="BH240" s="70"/>
      <c r="BI240" s="70"/>
      <c r="BJ240" s="70"/>
      <c r="BK240" s="70"/>
      <c r="BL240" s="70"/>
    </row>
    <row r="241" spans="1:64" ht="45" customHeight="1" x14ac:dyDescent="0.2">
      <c r="A241" s="66" t="s">
        <v>212</v>
      </c>
      <c r="B241" s="61"/>
      <c r="C241" s="61"/>
      <c r="D241" s="61"/>
      <c r="E241" s="61"/>
      <c r="F241" s="61"/>
      <c r="G241" s="61"/>
      <c r="H241" s="61"/>
      <c r="I241" s="6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  <c r="BK241" s="61"/>
      <c r="BL241" s="61"/>
    </row>
    <row r="242" spans="1:64" ht="1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</row>
    <row r="245" spans="1:64" ht="18.95" customHeight="1" x14ac:dyDescent="0.2">
      <c r="A245" s="60" t="s">
        <v>215</v>
      </c>
      <c r="B245" s="61"/>
      <c r="C245" s="61"/>
      <c r="D245" s="61"/>
      <c r="E245" s="61"/>
      <c r="F245" s="61"/>
      <c r="G245" s="61"/>
      <c r="H245" s="61"/>
      <c r="I245" s="6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20"/>
      <c r="AC245" s="20"/>
      <c r="AD245" s="20"/>
      <c r="AE245" s="20"/>
      <c r="AF245" s="20"/>
      <c r="AG245" s="20"/>
      <c r="AH245" s="67"/>
      <c r="AI245" s="67"/>
      <c r="AJ245" s="67"/>
      <c r="AK245" s="67"/>
      <c r="AL245" s="67"/>
      <c r="AM245" s="67"/>
      <c r="AN245" s="67"/>
      <c r="AO245" s="67"/>
      <c r="AP245" s="67"/>
      <c r="AQ245" s="20"/>
      <c r="AR245" s="20"/>
      <c r="AS245" s="20"/>
      <c r="AT245" s="20"/>
      <c r="AU245" s="68" t="s">
        <v>217</v>
      </c>
      <c r="AV245" s="64"/>
      <c r="AW245" s="64"/>
      <c r="AX245" s="64"/>
      <c r="AY245" s="64"/>
      <c r="AZ245" s="64"/>
      <c r="BA245" s="64"/>
      <c r="BB245" s="64"/>
      <c r="BC245" s="64"/>
      <c r="BD245" s="64"/>
      <c r="BE245" s="64"/>
      <c r="BF245" s="64"/>
    </row>
    <row r="246" spans="1:64" ht="12.75" customHeight="1" x14ac:dyDescent="0.2">
      <c r="AB246" s="21"/>
      <c r="AC246" s="21"/>
      <c r="AD246" s="21"/>
      <c r="AE246" s="21"/>
      <c r="AF246" s="21"/>
      <c r="AG246" s="21"/>
      <c r="AH246" s="65" t="s">
        <v>1</v>
      </c>
      <c r="AI246" s="65"/>
      <c r="AJ246" s="65"/>
      <c r="AK246" s="65"/>
      <c r="AL246" s="65"/>
      <c r="AM246" s="65"/>
      <c r="AN246" s="65"/>
      <c r="AO246" s="65"/>
      <c r="AP246" s="65"/>
      <c r="AQ246" s="21"/>
      <c r="AR246" s="21"/>
      <c r="AS246" s="21"/>
      <c r="AT246" s="21"/>
      <c r="AU246" s="65" t="s">
        <v>160</v>
      </c>
      <c r="AV246" s="65"/>
      <c r="AW246" s="65"/>
      <c r="AX246" s="65"/>
      <c r="AY246" s="65"/>
      <c r="AZ246" s="65"/>
      <c r="BA246" s="65"/>
      <c r="BB246" s="65"/>
      <c r="BC246" s="65"/>
      <c r="BD246" s="65"/>
      <c r="BE246" s="65"/>
      <c r="BF246" s="65"/>
    </row>
    <row r="247" spans="1:64" ht="15" x14ac:dyDescent="0.2">
      <c r="AB247" s="21"/>
      <c r="AC247" s="21"/>
      <c r="AD247" s="21"/>
      <c r="AE247" s="21"/>
      <c r="AF247" s="21"/>
      <c r="AG247" s="21"/>
      <c r="AH247" s="22"/>
      <c r="AI247" s="22"/>
      <c r="AJ247" s="22"/>
      <c r="AK247" s="22"/>
      <c r="AL247" s="22"/>
      <c r="AM247" s="22"/>
      <c r="AN247" s="22"/>
      <c r="AO247" s="22"/>
      <c r="AP247" s="22"/>
      <c r="AQ247" s="21"/>
      <c r="AR247" s="21"/>
      <c r="AS247" s="21"/>
      <c r="AT247" s="21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</row>
    <row r="248" spans="1:64" ht="18" customHeight="1" x14ac:dyDescent="0.2">
      <c r="A248" s="60" t="s">
        <v>216</v>
      </c>
      <c r="B248" s="61"/>
      <c r="C248" s="61"/>
      <c r="D248" s="61"/>
      <c r="E248" s="61"/>
      <c r="F248" s="61"/>
      <c r="G248" s="61"/>
      <c r="H248" s="61"/>
      <c r="I248" s="6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21"/>
      <c r="AC248" s="21"/>
      <c r="AD248" s="21"/>
      <c r="AE248" s="21"/>
      <c r="AF248" s="21"/>
      <c r="AG248" s="21"/>
      <c r="AH248" s="62"/>
      <c r="AI248" s="62"/>
      <c r="AJ248" s="62"/>
      <c r="AK248" s="62"/>
      <c r="AL248" s="62"/>
      <c r="AM248" s="62"/>
      <c r="AN248" s="62"/>
      <c r="AO248" s="62"/>
      <c r="AP248" s="62"/>
      <c r="AQ248" s="21"/>
      <c r="AR248" s="21"/>
      <c r="AS248" s="21"/>
      <c r="AT248" s="21"/>
      <c r="AU248" s="63" t="s">
        <v>218</v>
      </c>
      <c r="AV248" s="64"/>
      <c r="AW248" s="64"/>
      <c r="AX248" s="64"/>
      <c r="AY248" s="64"/>
      <c r="AZ248" s="64"/>
      <c r="BA248" s="64"/>
      <c r="BB248" s="64"/>
      <c r="BC248" s="64"/>
      <c r="BD248" s="64"/>
      <c r="BE248" s="64"/>
      <c r="BF248" s="64"/>
    </row>
    <row r="249" spans="1:64" ht="12" customHeight="1" x14ac:dyDescent="0.2">
      <c r="AB249" s="21"/>
      <c r="AC249" s="21"/>
      <c r="AD249" s="21"/>
      <c r="AE249" s="21"/>
      <c r="AF249" s="21"/>
      <c r="AG249" s="21"/>
      <c r="AH249" s="65" t="s">
        <v>1</v>
      </c>
      <c r="AI249" s="65"/>
      <c r="AJ249" s="65"/>
      <c r="AK249" s="65"/>
      <c r="AL249" s="65"/>
      <c r="AM249" s="65"/>
      <c r="AN249" s="65"/>
      <c r="AO249" s="65"/>
      <c r="AP249" s="65"/>
      <c r="AQ249" s="21"/>
      <c r="AR249" s="21"/>
      <c r="AS249" s="21"/>
      <c r="AT249" s="21"/>
      <c r="AU249" s="65" t="s">
        <v>160</v>
      </c>
      <c r="AV249" s="65"/>
      <c r="AW249" s="65"/>
      <c r="AX249" s="65"/>
      <c r="AY249" s="65"/>
      <c r="AZ249" s="65"/>
      <c r="BA249" s="65"/>
      <c r="BB249" s="65"/>
      <c r="BC249" s="65"/>
      <c r="BD249" s="65"/>
      <c r="BE249" s="65"/>
      <c r="BF249" s="65"/>
    </row>
  </sheetData>
  <mergeCells count="1601">
    <mergeCell ref="BN1:BZ1"/>
    <mergeCell ref="A2:BZ2"/>
    <mergeCell ref="B4:AF4"/>
    <mergeCell ref="AH4:AR4"/>
    <mergeCell ref="AT4:BA4"/>
    <mergeCell ref="A5:AF5"/>
    <mergeCell ref="AH5:AR5"/>
    <mergeCell ref="AT5:BA5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AR38:AV38"/>
    <mergeCell ref="A35:BK35"/>
    <mergeCell ref="A36:D37"/>
    <mergeCell ref="E36:W37"/>
    <mergeCell ref="X36:AQ36"/>
    <mergeCell ref="AR36:BK36"/>
    <mergeCell ref="X37:AB37"/>
    <mergeCell ref="AC37:AG37"/>
    <mergeCell ref="AH37:AL37"/>
    <mergeCell ref="AM37:AQ37"/>
    <mergeCell ref="AR37:AV37"/>
    <mergeCell ref="BB30:BF30"/>
    <mergeCell ref="BG30:BK30"/>
    <mergeCell ref="BL30:BP30"/>
    <mergeCell ref="BQ30:BT30"/>
    <mergeCell ref="BU30:BY30"/>
    <mergeCell ref="A34:BL34"/>
    <mergeCell ref="AI31:AM31"/>
    <mergeCell ref="AN31:AR31"/>
    <mergeCell ref="AS31:AW31"/>
    <mergeCell ref="AX31:BA31"/>
    <mergeCell ref="A45:BY45"/>
    <mergeCell ref="A46:BY46"/>
    <mergeCell ref="A47:BY47"/>
    <mergeCell ref="BG41:BK41"/>
    <mergeCell ref="A42:D42"/>
    <mergeCell ref="E42:W42"/>
    <mergeCell ref="X42:AB42"/>
    <mergeCell ref="AW39:BA39"/>
    <mergeCell ref="BB39:BF39"/>
    <mergeCell ref="BG39:BK39"/>
    <mergeCell ref="A40:D40"/>
    <mergeCell ref="E40:W40"/>
    <mergeCell ref="X40:AB40"/>
    <mergeCell ref="AC40:AG40"/>
    <mergeCell ref="AH40:AL40"/>
    <mergeCell ref="AM40:AQ40"/>
    <mergeCell ref="AR40:AV40"/>
    <mergeCell ref="A39:D39"/>
    <mergeCell ref="E39:W39"/>
    <mergeCell ref="X39:AB39"/>
    <mergeCell ref="AC39:AG39"/>
    <mergeCell ref="AH39:AL39"/>
    <mergeCell ref="AM39:AQ39"/>
    <mergeCell ref="AR39:AV3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S50:AW50"/>
    <mergeCell ref="AX50:BA50"/>
    <mergeCell ref="AS49:AW49"/>
    <mergeCell ref="AX49:BA49"/>
    <mergeCell ref="BB49:BF49"/>
    <mergeCell ref="BG49:BK49"/>
    <mergeCell ref="BL49:BP49"/>
    <mergeCell ref="BQ49:BT49"/>
    <mergeCell ref="A48:D49"/>
    <mergeCell ref="E48:T49"/>
    <mergeCell ref="U48:AM48"/>
    <mergeCell ref="AN48:BF48"/>
    <mergeCell ref="BG48:BY48"/>
    <mergeCell ref="U49:Y49"/>
    <mergeCell ref="Z49:AD49"/>
    <mergeCell ref="AE49:AH49"/>
    <mergeCell ref="AI49:AM49"/>
    <mergeCell ref="AN49:AR49"/>
    <mergeCell ref="BL51:BP51"/>
    <mergeCell ref="BQ51:BT51"/>
    <mergeCell ref="BU51:BY51"/>
    <mergeCell ref="A52:D52"/>
    <mergeCell ref="E52:T52"/>
    <mergeCell ref="U52:Y52"/>
    <mergeCell ref="Z52:AD52"/>
    <mergeCell ref="AE52:AH52"/>
    <mergeCell ref="AI52:AM52"/>
    <mergeCell ref="AN52:AR52"/>
    <mergeCell ref="AI51:AM51"/>
    <mergeCell ref="AN51:AR51"/>
    <mergeCell ref="AS51:AW51"/>
    <mergeCell ref="AX51:BA51"/>
    <mergeCell ref="BB51:BF51"/>
    <mergeCell ref="BG51:BK51"/>
    <mergeCell ref="BB50:BF50"/>
    <mergeCell ref="BG50:BK50"/>
    <mergeCell ref="BL50:BP50"/>
    <mergeCell ref="BQ50:BT50"/>
    <mergeCell ref="BU50:BY50"/>
    <mergeCell ref="A51:D51"/>
    <mergeCell ref="E51:T51"/>
    <mergeCell ref="U51:Y51"/>
    <mergeCell ref="Z51:AD51"/>
    <mergeCell ref="AE51:AH51"/>
    <mergeCell ref="BG59:BK59"/>
    <mergeCell ref="BL59:BP59"/>
    <mergeCell ref="BQ59:BT59"/>
    <mergeCell ref="BU59:BY59"/>
    <mergeCell ref="A60:E60"/>
    <mergeCell ref="F60:T60"/>
    <mergeCell ref="U60:Y60"/>
    <mergeCell ref="Z60:AD60"/>
    <mergeCell ref="AE60:AH60"/>
    <mergeCell ref="AI60:AM60"/>
    <mergeCell ref="AE59:AH59"/>
    <mergeCell ref="AI59:AM59"/>
    <mergeCell ref="AN59:AR59"/>
    <mergeCell ref="AS59:AW59"/>
    <mergeCell ref="AX59:BA59"/>
    <mergeCell ref="BB59:BF59"/>
    <mergeCell ref="BU52:BY52"/>
    <mergeCell ref="A56:BL56"/>
    <mergeCell ref="A57:BY57"/>
    <mergeCell ref="A58:E59"/>
    <mergeCell ref="F58:T59"/>
    <mergeCell ref="U58:AM58"/>
    <mergeCell ref="AN58:BF58"/>
    <mergeCell ref="BG58:BY58"/>
    <mergeCell ref="U59:Y59"/>
    <mergeCell ref="Z59:AD59"/>
    <mergeCell ref="AS52:AW52"/>
    <mergeCell ref="AX52:BA52"/>
    <mergeCell ref="BB52:BF52"/>
    <mergeCell ref="BG52:BK52"/>
    <mergeCell ref="BL52:BP52"/>
    <mergeCell ref="BQ52:BT52"/>
    <mergeCell ref="AX61:BA61"/>
    <mergeCell ref="BB61:BF61"/>
    <mergeCell ref="BG61:BK61"/>
    <mergeCell ref="BL61:BP61"/>
    <mergeCell ref="BQ61:BT61"/>
    <mergeCell ref="BU61:BY61"/>
    <mergeCell ref="BQ60:BT60"/>
    <mergeCell ref="BU60:BY60"/>
    <mergeCell ref="A61:E61"/>
    <mergeCell ref="F61:T61"/>
    <mergeCell ref="U61:Y61"/>
    <mergeCell ref="Z61:AD61"/>
    <mergeCell ref="AE61:AH61"/>
    <mergeCell ref="AI61:AM61"/>
    <mergeCell ref="AN61:AR61"/>
    <mergeCell ref="AS61:AW61"/>
    <mergeCell ref="AN60:AR60"/>
    <mergeCell ref="AS60:AW60"/>
    <mergeCell ref="AX60:BA60"/>
    <mergeCell ref="BB60:BF60"/>
    <mergeCell ref="BG60:BK60"/>
    <mergeCell ref="BL60:BP60"/>
    <mergeCell ref="BQ62:BT62"/>
    <mergeCell ref="BU62:BY62"/>
    <mergeCell ref="A64:BL64"/>
    <mergeCell ref="A65:BK65"/>
    <mergeCell ref="A66:D67"/>
    <mergeCell ref="E66:W67"/>
    <mergeCell ref="X66:AQ66"/>
    <mergeCell ref="AR66:BK66"/>
    <mergeCell ref="X67:AB67"/>
    <mergeCell ref="AC67:AG67"/>
    <mergeCell ref="AN62:AR62"/>
    <mergeCell ref="AS62:AW62"/>
    <mergeCell ref="AX62:BA62"/>
    <mergeCell ref="BB62:BF62"/>
    <mergeCell ref="BG62:BK62"/>
    <mergeCell ref="BL62:BP62"/>
    <mergeCell ref="A62:E62"/>
    <mergeCell ref="F62:T62"/>
    <mergeCell ref="U62:Y62"/>
    <mergeCell ref="Z62:AD62"/>
    <mergeCell ref="AE62:AH62"/>
    <mergeCell ref="AI62:AM62"/>
    <mergeCell ref="AR68:AV68"/>
    <mergeCell ref="AW68:BA68"/>
    <mergeCell ref="BB68:BF68"/>
    <mergeCell ref="BG68:BK68"/>
    <mergeCell ref="A69:D69"/>
    <mergeCell ref="E69:W69"/>
    <mergeCell ref="X69:AB69"/>
    <mergeCell ref="AC69:AG69"/>
    <mergeCell ref="AH69:AL69"/>
    <mergeCell ref="AM69:AQ69"/>
    <mergeCell ref="A68:D68"/>
    <mergeCell ref="E68:W68"/>
    <mergeCell ref="X68:AB68"/>
    <mergeCell ref="AC68:AG68"/>
    <mergeCell ref="AH68:AL68"/>
    <mergeCell ref="AM68:AQ68"/>
    <mergeCell ref="AH67:AL67"/>
    <mergeCell ref="AM67:AQ67"/>
    <mergeCell ref="AR67:AV67"/>
    <mergeCell ref="AW67:BA67"/>
    <mergeCell ref="BB67:BF67"/>
    <mergeCell ref="BG67:BK67"/>
    <mergeCell ref="AR70:AV70"/>
    <mergeCell ref="AW70:BA70"/>
    <mergeCell ref="BB70:BF70"/>
    <mergeCell ref="BG70:BK70"/>
    <mergeCell ref="A74:BL74"/>
    <mergeCell ref="A75:BK75"/>
    <mergeCell ref="AM71:AQ71"/>
    <mergeCell ref="AR71:AV71"/>
    <mergeCell ref="AW71:BA71"/>
    <mergeCell ref="BB71:BF71"/>
    <mergeCell ref="AR69:AV69"/>
    <mergeCell ref="AW69:BA69"/>
    <mergeCell ref="BB69:BF69"/>
    <mergeCell ref="BG69:BK69"/>
    <mergeCell ref="A70:D70"/>
    <mergeCell ref="E70:W70"/>
    <mergeCell ref="X70:AB70"/>
    <mergeCell ref="AC70:AG70"/>
    <mergeCell ref="AH70:AL70"/>
    <mergeCell ref="AM70:AQ70"/>
    <mergeCell ref="AC79:AG79"/>
    <mergeCell ref="AH79:AL79"/>
    <mergeCell ref="AM79:AQ79"/>
    <mergeCell ref="AR79:AV79"/>
    <mergeCell ref="AW79:BA79"/>
    <mergeCell ref="BB77:BF77"/>
    <mergeCell ref="BG77:BK77"/>
    <mergeCell ref="A78:E78"/>
    <mergeCell ref="F78:W78"/>
    <mergeCell ref="X78:AB78"/>
    <mergeCell ref="AC78:AG78"/>
    <mergeCell ref="AH78:AL78"/>
    <mergeCell ref="AM78:AQ78"/>
    <mergeCell ref="AR78:AV78"/>
    <mergeCell ref="AW78:BA78"/>
    <mergeCell ref="A76:E77"/>
    <mergeCell ref="F76:W77"/>
    <mergeCell ref="X76:AQ76"/>
    <mergeCell ref="AR76:BK76"/>
    <mergeCell ref="X77:AB77"/>
    <mergeCell ref="AC77:AG77"/>
    <mergeCell ref="AH77:AL77"/>
    <mergeCell ref="AM77:AQ77"/>
    <mergeCell ref="AR77:AV77"/>
    <mergeCell ref="AW77:BA77"/>
    <mergeCell ref="BL87:BP87"/>
    <mergeCell ref="BQ87:BT87"/>
    <mergeCell ref="BU87:BY87"/>
    <mergeCell ref="U87:Y87"/>
    <mergeCell ref="Z87:AD87"/>
    <mergeCell ref="AE87:AH87"/>
    <mergeCell ref="AI87:AM87"/>
    <mergeCell ref="AN87:AR87"/>
    <mergeCell ref="AS87:AW87"/>
    <mergeCell ref="BB80:BF80"/>
    <mergeCell ref="BG80:BK80"/>
    <mergeCell ref="A83:BL83"/>
    <mergeCell ref="A84:BL84"/>
    <mergeCell ref="A85:BY85"/>
    <mergeCell ref="A86:C87"/>
    <mergeCell ref="D86:T87"/>
    <mergeCell ref="U86:AM86"/>
    <mergeCell ref="AN86:BF86"/>
    <mergeCell ref="BG86:BY86"/>
    <mergeCell ref="A80:E80"/>
    <mergeCell ref="F80:W80"/>
    <mergeCell ref="X80:AB80"/>
    <mergeCell ref="AC80:AG80"/>
    <mergeCell ref="AH80:AL80"/>
    <mergeCell ref="AM80:AQ80"/>
    <mergeCell ref="AR80:AV80"/>
    <mergeCell ref="AW80:BA80"/>
    <mergeCell ref="BL89:BP89"/>
    <mergeCell ref="BQ89:BT89"/>
    <mergeCell ref="BU89:BY89"/>
    <mergeCell ref="BQ88:BT88"/>
    <mergeCell ref="BU88:BY88"/>
    <mergeCell ref="A89:C89"/>
    <mergeCell ref="D89:T89"/>
    <mergeCell ref="U89:Y89"/>
    <mergeCell ref="Z89:AD89"/>
    <mergeCell ref="AE89:AH89"/>
    <mergeCell ref="AI89:AM89"/>
    <mergeCell ref="AN89:AR89"/>
    <mergeCell ref="AS89:AW89"/>
    <mergeCell ref="AN88:AR88"/>
    <mergeCell ref="AS88:AW88"/>
    <mergeCell ref="AX88:BA88"/>
    <mergeCell ref="BB88:BF88"/>
    <mergeCell ref="BG88:BK88"/>
    <mergeCell ref="BL88:BP88"/>
    <mergeCell ref="A88:C88"/>
    <mergeCell ref="D88:T88"/>
    <mergeCell ref="U88:Y88"/>
    <mergeCell ref="Z88:AD88"/>
    <mergeCell ref="AE88:AH88"/>
    <mergeCell ref="AI88:AM88"/>
    <mergeCell ref="AE99:AI99"/>
    <mergeCell ref="AJ99:AN99"/>
    <mergeCell ref="AO99:AS99"/>
    <mergeCell ref="AT99:AX99"/>
    <mergeCell ref="AY99:BC99"/>
    <mergeCell ref="BD99:BH99"/>
    <mergeCell ref="BQ90:BT90"/>
    <mergeCell ref="BU90:BY90"/>
    <mergeCell ref="A96:BL96"/>
    <mergeCell ref="A97:BH97"/>
    <mergeCell ref="A98:C99"/>
    <mergeCell ref="D98:T99"/>
    <mergeCell ref="U98:AN98"/>
    <mergeCell ref="AO98:BH98"/>
    <mergeCell ref="U99:Y99"/>
    <mergeCell ref="Z99:AD99"/>
    <mergeCell ref="AN90:AR90"/>
    <mergeCell ref="AS90:AW90"/>
    <mergeCell ref="AX90:BA90"/>
    <mergeCell ref="BB90:BF90"/>
    <mergeCell ref="BG90:BK90"/>
    <mergeCell ref="BL90:BP90"/>
    <mergeCell ref="A90:C90"/>
    <mergeCell ref="D90:T90"/>
    <mergeCell ref="U90:Y90"/>
    <mergeCell ref="Z90:AD90"/>
    <mergeCell ref="AE90:AH90"/>
    <mergeCell ref="AI90:AM90"/>
    <mergeCell ref="AO101:AS101"/>
    <mergeCell ref="AT101:AX101"/>
    <mergeCell ref="AY101:BC101"/>
    <mergeCell ref="BD101:BH101"/>
    <mergeCell ref="A102:C102"/>
    <mergeCell ref="D102:T102"/>
    <mergeCell ref="U102:Y102"/>
    <mergeCell ref="Z102:AD102"/>
    <mergeCell ref="AE102:AI102"/>
    <mergeCell ref="AJ102:AN102"/>
    <mergeCell ref="AO100:AS100"/>
    <mergeCell ref="AT100:AX100"/>
    <mergeCell ref="AY100:BC100"/>
    <mergeCell ref="BD100:BH100"/>
    <mergeCell ref="A101:C101"/>
    <mergeCell ref="D101:T101"/>
    <mergeCell ref="U101:Y101"/>
    <mergeCell ref="Z101:AD101"/>
    <mergeCell ref="AE101:AI101"/>
    <mergeCell ref="AJ101:AN101"/>
    <mergeCell ref="A100:C100"/>
    <mergeCell ref="D100:T100"/>
    <mergeCell ref="U100:Y100"/>
    <mergeCell ref="Z100:AD100"/>
    <mergeCell ref="AE100:AI100"/>
    <mergeCell ref="AJ100:AN100"/>
    <mergeCell ref="BJ111:BX111"/>
    <mergeCell ref="AF112:AJ112"/>
    <mergeCell ref="AK112:AO112"/>
    <mergeCell ref="AP112:AT112"/>
    <mergeCell ref="AU112:AY112"/>
    <mergeCell ref="AZ112:BD112"/>
    <mergeCell ref="BE112:BI112"/>
    <mergeCell ref="BJ112:BN112"/>
    <mergeCell ref="BO112:BS112"/>
    <mergeCell ref="BT112:BX112"/>
    <mergeCell ref="A111:C112"/>
    <mergeCell ref="D111:P112"/>
    <mergeCell ref="Q111:U112"/>
    <mergeCell ref="V111:AE112"/>
    <mergeCell ref="AF111:AT111"/>
    <mergeCell ref="AU111:BI111"/>
    <mergeCell ref="AO102:AS102"/>
    <mergeCell ref="AT102:AX102"/>
    <mergeCell ref="AY102:BC102"/>
    <mergeCell ref="BD102:BH102"/>
    <mergeCell ref="A109:BL109"/>
    <mergeCell ref="A110:BL110"/>
    <mergeCell ref="AT103:AX103"/>
    <mergeCell ref="AY103:BC103"/>
    <mergeCell ref="BD103:BH103"/>
    <mergeCell ref="A104:C104"/>
    <mergeCell ref="D114:P114"/>
    <mergeCell ref="Q114:U114"/>
    <mergeCell ref="V114:AE114"/>
    <mergeCell ref="AF114:AJ114"/>
    <mergeCell ref="AK114:AO114"/>
    <mergeCell ref="AP114:AT114"/>
    <mergeCell ref="AU114:AY114"/>
    <mergeCell ref="AZ114:BD114"/>
    <mergeCell ref="AP113:AT113"/>
    <mergeCell ref="AU113:AY113"/>
    <mergeCell ref="AZ113:BD113"/>
    <mergeCell ref="BE113:BI113"/>
    <mergeCell ref="BJ113:BN113"/>
    <mergeCell ref="BO113:BS113"/>
    <mergeCell ref="A113:C113"/>
    <mergeCell ref="D113:P113"/>
    <mergeCell ref="Q113:U113"/>
    <mergeCell ref="V113:AE113"/>
    <mergeCell ref="AF113:AJ113"/>
    <mergeCell ref="AK113:AO113"/>
    <mergeCell ref="AP134:AT134"/>
    <mergeCell ref="AU134:AY134"/>
    <mergeCell ref="AZ134:BD134"/>
    <mergeCell ref="BE134:BI134"/>
    <mergeCell ref="A135:C135"/>
    <mergeCell ref="D135:P135"/>
    <mergeCell ref="Q135:U135"/>
    <mergeCell ref="V135:AE135"/>
    <mergeCell ref="AF135:AJ135"/>
    <mergeCell ref="AK135:AO135"/>
    <mergeCell ref="BT115:BX115"/>
    <mergeCell ref="A132:BL132"/>
    <mergeCell ref="A133:C134"/>
    <mergeCell ref="D133:P134"/>
    <mergeCell ref="Q133:U134"/>
    <mergeCell ref="V133:AE134"/>
    <mergeCell ref="AF133:AT133"/>
    <mergeCell ref="AU133:BI133"/>
    <mergeCell ref="AF134:AJ134"/>
    <mergeCell ref="AK134:AO134"/>
    <mergeCell ref="AP115:AT115"/>
    <mergeCell ref="AU115:AY115"/>
    <mergeCell ref="AZ115:BD115"/>
    <mergeCell ref="BE115:BI115"/>
    <mergeCell ref="BJ115:BN115"/>
    <mergeCell ref="BO115:BS115"/>
    <mergeCell ref="A115:C115"/>
    <mergeCell ref="D115:P115"/>
    <mergeCell ref="Q115:U115"/>
    <mergeCell ref="V115:AE115"/>
    <mergeCell ref="AF115:AJ115"/>
    <mergeCell ref="AK115:AO115"/>
    <mergeCell ref="AP136:AT136"/>
    <mergeCell ref="AU136:AY136"/>
    <mergeCell ref="AZ136:BD136"/>
    <mergeCell ref="BE136:BI136"/>
    <mergeCell ref="A137:C137"/>
    <mergeCell ref="D137:P137"/>
    <mergeCell ref="Q137:U137"/>
    <mergeCell ref="V137:AE137"/>
    <mergeCell ref="AF137:AJ137"/>
    <mergeCell ref="AK137:AO137"/>
    <mergeCell ref="AP135:AT135"/>
    <mergeCell ref="AU135:AY135"/>
    <mergeCell ref="AZ135:BD135"/>
    <mergeCell ref="BE135:BI135"/>
    <mergeCell ref="A136:C136"/>
    <mergeCell ref="D136:P136"/>
    <mergeCell ref="Q136:U136"/>
    <mergeCell ref="V136:AE136"/>
    <mergeCell ref="AF136:AJ136"/>
    <mergeCell ref="AK136:AO136"/>
    <mergeCell ref="AO157:AS157"/>
    <mergeCell ref="AT157:AX157"/>
    <mergeCell ref="AY157:BC157"/>
    <mergeCell ref="BD157:BH157"/>
    <mergeCell ref="BI157:BM157"/>
    <mergeCell ref="BN157:BR157"/>
    <mergeCell ref="A156:T157"/>
    <mergeCell ref="U156:AD156"/>
    <mergeCell ref="AE156:AN156"/>
    <mergeCell ref="AO156:AX156"/>
    <mergeCell ref="AY156:BH156"/>
    <mergeCell ref="BI156:BR156"/>
    <mergeCell ref="U157:Y157"/>
    <mergeCell ref="Z157:AD157"/>
    <mergeCell ref="AE157:AI157"/>
    <mergeCell ref="AJ157:AN157"/>
    <mergeCell ref="AP137:AT137"/>
    <mergeCell ref="AU137:AY137"/>
    <mergeCell ref="AZ137:BD137"/>
    <mergeCell ref="BE137:BI137"/>
    <mergeCell ref="A154:BL154"/>
    <mergeCell ref="A155:BR155"/>
    <mergeCell ref="BE138:BI138"/>
    <mergeCell ref="A139:C139"/>
    <mergeCell ref="D139:P139"/>
    <mergeCell ref="Q139:U139"/>
    <mergeCell ref="AO159:AS159"/>
    <mergeCell ref="AT159:AX159"/>
    <mergeCell ref="AY159:BC159"/>
    <mergeCell ref="BD159:BH159"/>
    <mergeCell ref="BI159:BM159"/>
    <mergeCell ref="BN159:BR159"/>
    <mergeCell ref="AT158:AX158"/>
    <mergeCell ref="AY158:BC158"/>
    <mergeCell ref="BD158:BH158"/>
    <mergeCell ref="BI158:BM158"/>
    <mergeCell ref="BN158:BR158"/>
    <mergeCell ref="A159:T159"/>
    <mergeCell ref="U159:Y159"/>
    <mergeCell ref="Z159:AD159"/>
    <mergeCell ref="AE159:AI159"/>
    <mergeCell ref="AJ159:AN159"/>
    <mergeCell ref="A158:T158"/>
    <mergeCell ref="U158:Y158"/>
    <mergeCell ref="Z158:AD158"/>
    <mergeCell ref="AE158:AI158"/>
    <mergeCell ref="AJ158:AN158"/>
    <mergeCell ref="AO158:AS158"/>
    <mergeCell ref="A165:C167"/>
    <mergeCell ref="D165:V167"/>
    <mergeCell ref="W165:AH165"/>
    <mergeCell ref="AI165:AT165"/>
    <mergeCell ref="AU165:AZ165"/>
    <mergeCell ref="BA165:BF165"/>
    <mergeCell ref="AT160:AX160"/>
    <mergeCell ref="AY160:BC160"/>
    <mergeCell ref="BD160:BH160"/>
    <mergeCell ref="BI160:BM160"/>
    <mergeCell ref="BN160:BR160"/>
    <mergeCell ref="A164:BL164"/>
    <mergeCell ref="BI161:BM161"/>
    <mergeCell ref="BN161:BR161"/>
    <mergeCell ref="A160:T160"/>
    <mergeCell ref="U160:Y160"/>
    <mergeCell ref="Z160:AD160"/>
    <mergeCell ref="AE160:AI160"/>
    <mergeCell ref="AJ160:AN160"/>
    <mergeCell ref="AO160:AS160"/>
    <mergeCell ref="BJ166:BL167"/>
    <mergeCell ref="W167:Y167"/>
    <mergeCell ref="Z167:AB167"/>
    <mergeCell ref="AC167:AE167"/>
    <mergeCell ref="AF167:AH167"/>
    <mergeCell ref="AI167:AK167"/>
    <mergeCell ref="AL167:AN167"/>
    <mergeCell ref="AO167:AQ167"/>
    <mergeCell ref="AR167:AT167"/>
    <mergeCell ref="BG165:BL165"/>
    <mergeCell ref="W166:AB166"/>
    <mergeCell ref="AC166:AH166"/>
    <mergeCell ref="AI166:AN166"/>
    <mergeCell ref="AO166:AT166"/>
    <mergeCell ref="AU166:AW167"/>
    <mergeCell ref="AX166:AZ167"/>
    <mergeCell ref="BA166:BC167"/>
    <mergeCell ref="BD166:BF167"/>
    <mergeCell ref="BG166:BI167"/>
    <mergeCell ref="AL169:AN169"/>
    <mergeCell ref="AO169:AQ169"/>
    <mergeCell ref="AR169:AT169"/>
    <mergeCell ref="AU169:AW169"/>
    <mergeCell ref="AX169:AZ169"/>
    <mergeCell ref="BA168:BC168"/>
    <mergeCell ref="BD168:BF168"/>
    <mergeCell ref="BG168:BI168"/>
    <mergeCell ref="BJ168:BL168"/>
    <mergeCell ref="A169:C169"/>
    <mergeCell ref="D169:V169"/>
    <mergeCell ref="W169:Y169"/>
    <mergeCell ref="Z169:AB169"/>
    <mergeCell ref="AC169:AE169"/>
    <mergeCell ref="AF169:AH169"/>
    <mergeCell ref="AI168:AK168"/>
    <mergeCell ref="AL168:AN168"/>
    <mergeCell ref="AO168:AQ168"/>
    <mergeCell ref="AR168:AT168"/>
    <mergeCell ref="AU168:AW168"/>
    <mergeCell ref="AX168:AZ168"/>
    <mergeCell ref="A168:C168"/>
    <mergeCell ref="D168:V168"/>
    <mergeCell ref="W168:Y168"/>
    <mergeCell ref="Z168:AB168"/>
    <mergeCell ref="AC168:AE168"/>
    <mergeCell ref="AF168:AH168"/>
    <mergeCell ref="AP178:AT178"/>
    <mergeCell ref="AU178:AY178"/>
    <mergeCell ref="AZ178:BD178"/>
    <mergeCell ref="BE178:BI178"/>
    <mergeCell ref="BJ178:BN178"/>
    <mergeCell ref="BO178:BS178"/>
    <mergeCell ref="A176:BS176"/>
    <mergeCell ref="A177:F178"/>
    <mergeCell ref="G177:S178"/>
    <mergeCell ref="T177:Z178"/>
    <mergeCell ref="AA177:AO177"/>
    <mergeCell ref="AP177:BD177"/>
    <mergeCell ref="BE177:BS177"/>
    <mergeCell ref="AA178:AE178"/>
    <mergeCell ref="AF178:AJ178"/>
    <mergeCell ref="AK178:AO178"/>
    <mergeCell ref="BA170:BC170"/>
    <mergeCell ref="BD170:BF170"/>
    <mergeCell ref="BG170:BI170"/>
    <mergeCell ref="BJ170:BL170"/>
    <mergeCell ref="A174:BL174"/>
    <mergeCell ref="A175:BS175"/>
    <mergeCell ref="AL171:AN171"/>
    <mergeCell ref="AO171:AQ171"/>
    <mergeCell ref="AR171:AT171"/>
    <mergeCell ref="AU171:AW171"/>
    <mergeCell ref="AI170:AK170"/>
    <mergeCell ref="AL170:AN170"/>
    <mergeCell ref="AO170:AQ170"/>
    <mergeCell ref="AR170:AT170"/>
    <mergeCell ref="AU170:AW170"/>
    <mergeCell ref="AX170:AZ170"/>
    <mergeCell ref="AP180:AT180"/>
    <mergeCell ref="AU180:AY180"/>
    <mergeCell ref="AZ180:BD180"/>
    <mergeCell ref="BE180:BI180"/>
    <mergeCell ref="BJ180:BN180"/>
    <mergeCell ref="BO180:BS180"/>
    <mergeCell ref="A180:F180"/>
    <mergeCell ref="G180:S180"/>
    <mergeCell ref="T180:Z180"/>
    <mergeCell ref="AA180:AE180"/>
    <mergeCell ref="AF180:AJ180"/>
    <mergeCell ref="AK180:AO180"/>
    <mergeCell ref="AP179:AT179"/>
    <mergeCell ref="AU179:AY179"/>
    <mergeCell ref="AZ179:BD179"/>
    <mergeCell ref="BE179:BI179"/>
    <mergeCell ref="BJ179:BN179"/>
    <mergeCell ref="BO179:BS179"/>
    <mergeCell ref="A179:F179"/>
    <mergeCell ref="G179:S179"/>
    <mergeCell ref="T179:Z179"/>
    <mergeCell ref="AA179:AE179"/>
    <mergeCell ref="AF179:AJ179"/>
    <mergeCell ref="AK179:AO179"/>
    <mergeCell ref="A183:BL183"/>
    <mergeCell ref="A184:BD184"/>
    <mergeCell ref="A185:F186"/>
    <mergeCell ref="G185:S186"/>
    <mergeCell ref="T185:Z186"/>
    <mergeCell ref="AA185:AO185"/>
    <mergeCell ref="AP185:BD185"/>
    <mergeCell ref="AA186:AE186"/>
    <mergeCell ref="AF186:AJ186"/>
    <mergeCell ref="AK186:AO186"/>
    <mergeCell ref="AP181:AT181"/>
    <mergeCell ref="AU181:AY181"/>
    <mergeCell ref="AZ181:BD181"/>
    <mergeCell ref="BE181:BI181"/>
    <mergeCell ref="BJ181:BN181"/>
    <mergeCell ref="BO181:BS181"/>
    <mergeCell ref="A181:F181"/>
    <mergeCell ref="G181:S181"/>
    <mergeCell ref="T181:Z181"/>
    <mergeCell ref="AA181:AE181"/>
    <mergeCell ref="AF181:AJ181"/>
    <mergeCell ref="AK181:AO181"/>
    <mergeCell ref="AU187:AY187"/>
    <mergeCell ref="AZ187:BD187"/>
    <mergeCell ref="A188:F188"/>
    <mergeCell ref="G188:S188"/>
    <mergeCell ref="T188:Z188"/>
    <mergeCell ref="AA188:AE188"/>
    <mergeCell ref="AF188:AJ188"/>
    <mergeCell ref="AK188:AO188"/>
    <mergeCell ref="AP188:AT188"/>
    <mergeCell ref="AU188:AY188"/>
    <mergeCell ref="AP186:AT186"/>
    <mergeCell ref="AU186:AY186"/>
    <mergeCell ref="AZ186:BD186"/>
    <mergeCell ref="A187:F187"/>
    <mergeCell ref="G187:S187"/>
    <mergeCell ref="T187:Z187"/>
    <mergeCell ref="AA187:AE187"/>
    <mergeCell ref="AF187:AJ187"/>
    <mergeCell ref="AK187:AO187"/>
    <mergeCell ref="AP187:AT187"/>
    <mergeCell ref="A192:BL192"/>
    <mergeCell ref="A193:BM193"/>
    <mergeCell ref="A194:M195"/>
    <mergeCell ref="N194:U195"/>
    <mergeCell ref="V194:Z195"/>
    <mergeCell ref="AA194:AI194"/>
    <mergeCell ref="AJ194:AR194"/>
    <mergeCell ref="AS194:BA194"/>
    <mergeCell ref="BB194:BJ194"/>
    <mergeCell ref="BK194:BS194"/>
    <mergeCell ref="AZ188:BD188"/>
    <mergeCell ref="A189:F189"/>
    <mergeCell ref="G189:S189"/>
    <mergeCell ref="T189:Z189"/>
    <mergeCell ref="AA189:AE189"/>
    <mergeCell ref="AF189:AJ189"/>
    <mergeCell ref="AK189:AO189"/>
    <mergeCell ref="AP189:AT189"/>
    <mergeCell ref="AU189:AY189"/>
    <mergeCell ref="AZ189:BD189"/>
    <mergeCell ref="BP196:BS196"/>
    <mergeCell ref="A197:M197"/>
    <mergeCell ref="N197:U197"/>
    <mergeCell ref="V197:Z197"/>
    <mergeCell ref="AA197:AE197"/>
    <mergeCell ref="AF197:AI197"/>
    <mergeCell ref="AJ197:AN197"/>
    <mergeCell ref="AO197:AR197"/>
    <mergeCell ref="AS197:AW197"/>
    <mergeCell ref="AX197:BA197"/>
    <mergeCell ref="AO196:AR196"/>
    <mergeCell ref="AS196:AW196"/>
    <mergeCell ref="AX196:BA196"/>
    <mergeCell ref="BB196:BF196"/>
    <mergeCell ref="BG196:BJ196"/>
    <mergeCell ref="BK196:BO196"/>
    <mergeCell ref="BB195:BF195"/>
    <mergeCell ref="BG195:BJ195"/>
    <mergeCell ref="BK195:BO195"/>
    <mergeCell ref="BP195:BS195"/>
    <mergeCell ref="A196:M196"/>
    <mergeCell ref="N196:U196"/>
    <mergeCell ref="V196:Z196"/>
    <mergeCell ref="AA196:AE196"/>
    <mergeCell ref="AF196:AI196"/>
    <mergeCell ref="AJ196:AN196"/>
    <mergeCell ref="AA195:AE195"/>
    <mergeCell ref="AF195:AI195"/>
    <mergeCell ref="AJ195:AN195"/>
    <mergeCell ref="AO195:AR195"/>
    <mergeCell ref="AS195:AW195"/>
    <mergeCell ref="AX195:BA195"/>
    <mergeCell ref="BP198:BS198"/>
    <mergeCell ref="A205:BL205"/>
    <mergeCell ref="A206:BL206"/>
    <mergeCell ref="A209:BL209"/>
    <mergeCell ref="A210:BL210"/>
    <mergeCell ref="A211:BL211"/>
    <mergeCell ref="A199:M199"/>
    <mergeCell ref="N199:U199"/>
    <mergeCell ref="V199:Z199"/>
    <mergeCell ref="AA199:AE199"/>
    <mergeCell ref="AO198:AR198"/>
    <mergeCell ref="AS198:AW198"/>
    <mergeCell ref="AX198:BA198"/>
    <mergeCell ref="BB198:BF198"/>
    <mergeCell ref="BG198:BJ198"/>
    <mergeCell ref="BK198:BO198"/>
    <mergeCell ref="BB197:BF197"/>
    <mergeCell ref="BG197:BJ197"/>
    <mergeCell ref="BK197:BO197"/>
    <mergeCell ref="BP197:BS197"/>
    <mergeCell ref="A198:M198"/>
    <mergeCell ref="N198:U198"/>
    <mergeCell ref="V198:Z198"/>
    <mergeCell ref="AA198:AE198"/>
    <mergeCell ref="AF198:AI198"/>
    <mergeCell ref="AJ198:AN198"/>
    <mergeCell ref="AK214:AP214"/>
    <mergeCell ref="AQ214:AV214"/>
    <mergeCell ref="AW214:BA214"/>
    <mergeCell ref="BB214:BF214"/>
    <mergeCell ref="BG214:BL214"/>
    <mergeCell ref="A215:F215"/>
    <mergeCell ref="G215:S215"/>
    <mergeCell ref="T215:Y215"/>
    <mergeCell ref="Z215:AD215"/>
    <mergeCell ref="AE215:AJ215"/>
    <mergeCell ref="AQ212:AV213"/>
    <mergeCell ref="AW212:BF212"/>
    <mergeCell ref="BG212:BL213"/>
    <mergeCell ref="AW213:BA213"/>
    <mergeCell ref="BB213:BF213"/>
    <mergeCell ref="A214:F214"/>
    <mergeCell ref="G214:S214"/>
    <mergeCell ref="T214:Y214"/>
    <mergeCell ref="Z214:AD214"/>
    <mergeCell ref="AE214:AJ214"/>
    <mergeCell ref="A212:F213"/>
    <mergeCell ref="G212:S213"/>
    <mergeCell ref="T212:Y213"/>
    <mergeCell ref="Z212:AD213"/>
    <mergeCell ref="AE212:AJ213"/>
    <mergeCell ref="AK212:AP213"/>
    <mergeCell ref="A219:BL219"/>
    <mergeCell ref="A220:F222"/>
    <mergeCell ref="G220:P222"/>
    <mergeCell ref="Q220:AN220"/>
    <mergeCell ref="AO220:BL220"/>
    <mergeCell ref="Q221:U222"/>
    <mergeCell ref="V221:Y222"/>
    <mergeCell ref="Z221:AI221"/>
    <mergeCell ref="AJ221:AN222"/>
    <mergeCell ref="AO221:AS222"/>
    <mergeCell ref="AK216:AP216"/>
    <mergeCell ref="AQ216:AV216"/>
    <mergeCell ref="AW216:BA216"/>
    <mergeCell ref="BB216:BF216"/>
    <mergeCell ref="BG216:BL216"/>
    <mergeCell ref="A218:BL218"/>
    <mergeCell ref="AK215:AP215"/>
    <mergeCell ref="AQ215:AV215"/>
    <mergeCell ref="AW215:BA215"/>
    <mergeCell ref="BB215:BF215"/>
    <mergeCell ref="BG215:BL215"/>
    <mergeCell ref="A216:F216"/>
    <mergeCell ref="G216:S216"/>
    <mergeCell ref="T216:Y216"/>
    <mergeCell ref="Z216:AD216"/>
    <mergeCell ref="AE216:AJ216"/>
    <mergeCell ref="AJ223:AN223"/>
    <mergeCell ref="AO223:AS223"/>
    <mergeCell ref="AT223:AW223"/>
    <mergeCell ref="AX223:BB223"/>
    <mergeCell ref="BC223:BG223"/>
    <mergeCell ref="BH223:BL223"/>
    <mergeCell ref="A223:F223"/>
    <mergeCell ref="G223:P223"/>
    <mergeCell ref="Q223:U223"/>
    <mergeCell ref="V223:Y223"/>
    <mergeCell ref="Z223:AD223"/>
    <mergeCell ref="AE223:AI223"/>
    <mergeCell ref="AT221:AW222"/>
    <mergeCell ref="AX221:BG221"/>
    <mergeCell ref="BH221:BL222"/>
    <mergeCell ref="Z222:AD222"/>
    <mergeCell ref="AE222:AI222"/>
    <mergeCell ref="AX222:BB222"/>
    <mergeCell ref="BC222:BG222"/>
    <mergeCell ref="AJ225:AN225"/>
    <mergeCell ref="AO225:AS225"/>
    <mergeCell ref="AT225:AW225"/>
    <mergeCell ref="AX225:BB225"/>
    <mergeCell ref="BC225:BG225"/>
    <mergeCell ref="BH225:BL225"/>
    <mergeCell ref="A225:F225"/>
    <mergeCell ref="G225:P225"/>
    <mergeCell ref="Q225:U225"/>
    <mergeCell ref="V225:Y225"/>
    <mergeCell ref="Z225:AD225"/>
    <mergeCell ref="AE225:AI225"/>
    <mergeCell ref="AJ224:AN224"/>
    <mergeCell ref="AO224:AS224"/>
    <mergeCell ref="AT224:AW224"/>
    <mergeCell ref="AX224:BB224"/>
    <mergeCell ref="BC224:BG224"/>
    <mergeCell ref="BH224:BL224"/>
    <mergeCell ref="A224:F224"/>
    <mergeCell ref="G224:P224"/>
    <mergeCell ref="Q224:U224"/>
    <mergeCell ref="V224:Y224"/>
    <mergeCell ref="Z224:AD224"/>
    <mergeCell ref="AE224:AI224"/>
    <mergeCell ref="A232:F232"/>
    <mergeCell ref="G232:S232"/>
    <mergeCell ref="T232:Y232"/>
    <mergeCell ref="Z232:AD232"/>
    <mergeCell ref="AE232:AJ232"/>
    <mergeCell ref="AK232:AP232"/>
    <mergeCell ref="BE229:BL230"/>
    <mergeCell ref="A231:F231"/>
    <mergeCell ref="G231:S231"/>
    <mergeCell ref="T231:Y231"/>
    <mergeCell ref="Z231:AD231"/>
    <mergeCell ref="AE231:AJ231"/>
    <mergeCell ref="AK231:AP231"/>
    <mergeCell ref="AQ231:AV231"/>
    <mergeCell ref="AW231:BD231"/>
    <mergeCell ref="BE231:BL231"/>
    <mergeCell ref="A227:BL227"/>
    <mergeCell ref="A228:BL228"/>
    <mergeCell ref="A229:F230"/>
    <mergeCell ref="G229:S230"/>
    <mergeCell ref="T229:Y230"/>
    <mergeCell ref="Z229:AD230"/>
    <mergeCell ref="AE229:AJ230"/>
    <mergeCell ref="AK229:AP230"/>
    <mergeCell ref="AQ229:AV230"/>
    <mergeCell ref="AW229:BD230"/>
    <mergeCell ref="A248:AA248"/>
    <mergeCell ref="AH248:AP248"/>
    <mergeCell ref="AU248:BF248"/>
    <mergeCell ref="AH249:AP249"/>
    <mergeCell ref="AU249:BF249"/>
    <mergeCell ref="A31:D31"/>
    <mergeCell ref="E31:T31"/>
    <mergeCell ref="U31:Y31"/>
    <mergeCell ref="Z31:AD31"/>
    <mergeCell ref="AE31:AH31"/>
    <mergeCell ref="A241:BL241"/>
    <mergeCell ref="A245:AA245"/>
    <mergeCell ref="AH245:AP245"/>
    <mergeCell ref="AU245:BF245"/>
    <mergeCell ref="AH246:AP246"/>
    <mergeCell ref="AU246:BF246"/>
    <mergeCell ref="AW233:BD233"/>
    <mergeCell ref="BE233:BL233"/>
    <mergeCell ref="A235:BL235"/>
    <mergeCell ref="A236:BL236"/>
    <mergeCell ref="A239:BL239"/>
    <mergeCell ref="A240:BL240"/>
    <mergeCell ref="AQ232:AV232"/>
    <mergeCell ref="AW232:BD232"/>
    <mergeCell ref="BE232:BL232"/>
    <mergeCell ref="A233:F233"/>
    <mergeCell ref="G233:S233"/>
    <mergeCell ref="T233:Y233"/>
    <mergeCell ref="Z233:AD233"/>
    <mergeCell ref="AE233:AJ233"/>
    <mergeCell ref="AK233:AP233"/>
    <mergeCell ref="AQ233:AV233"/>
    <mergeCell ref="BQ32:BT32"/>
    <mergeCell ref="BU32:BY32"/>
    <mergeCell ref="AI32:AM32"/>
    <mergeCell ref="AN32:AR32"/>
    <mergeCell ref="AS32:AW32"/>
    <mergeCell ref="AX32:BA32"/>
    <mergeCell ref="BB32:BF32"/>
    <mergeCell ref="BG32:BK32"/>
    <mergeCell ref="BB31:BF31"/>
    <mergeCell ref="BG31:BK31"/>
    <mergeCell ref="BL31:BP31"/>
    <mergeCell ref="BQ31:BT31"/>
    <mergeCell ref="BU31:BY31"/>
    <mergeCell ref="A32:D32"/>
    <mergeCell ref="E32:T32"/>
    <mergeCell ref="U32:Y32"/>
    <mergeCell ref="Z32:AD32"/>
    <mergeCell ref="AE32:AH32"/>
    <mergeCell ref="BG42:BK42"/>
    <mergeCell ref="AC42:AG42"/>
    <mergeCell ref="AH42:AL42"/>
    <mergeCell ref="AM42:AQ42"/>
    <mergeCell ref="AR42:AV42"/>
    <mergeCell ref="AW42:BA42"/>
    <mergeCell ref="BB42:BF42"/>
    <mergeCell ref="A41:D41"/>
    <mergeCell ref="E41:W41"/>
    <mergeCell ref="X41:AB41"/>
    <mergeCell ref="AC41:AG41"/>
    <mergeCell ref="AH41:AL41"/>
    <mergeCell ref="AM41:AQ41"/>
    <mergeCell ref="AR41:AV41"/>
    <mergeCell ref="AW41:BA41"/>
    <mergeCell ref="BB41:BF41"/>
    <mergeCell ref="BL32:BP32"/>
    <mergeCell ref="AW40:BA40"/>
    <mergeCell ref="BB40:BF40"/>
    <mergeCell ref="BG40:BK40"/>
    <mergeCell ref="AW38:BA38"/>
    <mergeCell ref="BB38:BF38"/>
    <mergeCell ref="BG38:BK38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BL54:BP54"/>
    <mergeCell ref="BQ54:BT54"/>
    <mergeCell ref="BU54:BY54"/>
    <mergeCell ref="AI54:AM54"/>
    <mergeCell ref="AN54:AR54"/>
    <mergeCell ref="AS54:AW54"/>
    <mergeCell ref="AX54:BA54"/>
    <mergeCell ref="BB54:BF54"/>
    <mergeCell ref="BG54:BK54"/>
    <mergeCell ref="BB53:BF53"/>
    <mergeCell ref="BG53:BK53"/>
    <mergeCell ref="BL53:BP53"/>
    <mergeCell ref="BQ53:BT53"/>
    <mergeCell ref="BU53:BY53"/>
    <mergeCell ref="A54:D54"/>
    <mergeCell ref="E54:T54"/>
    <mergeCell ref="U54:Y54"/>
    <mergeCell ref="Z54:AD54"/>
    <mergeCell ref="AE54:AH54"/>
    <mergeCell ref="A53:D53"/>
    <mergeCell ref="E53:T53"/>
    <mergeCell ref="U53:Y53"/>
    <mergeCell ref="Z53:AD53"/>
    <mergeCell ref="AE53:AH53"/>
    <mergeCell ref="AI53:AM53"/>
    <mergeCell ref="AN53:AR53"/>
    <mergeCell ref="AS53:AW53"/>
    <mergeCell ref="AX53:BA53"/>
    <mergeCell ref="AN91:AR91"/>
    <mergeCell ref="AS91:AW91"/>
    <mergeCell ref="AX91:BA91"/>
    <mergeCell ref="BG72:BK72"/>
    <mergeCell ref="BG71:BK71"/>
    <mergeCell ref="A72:D72"/>
    <mergeCell ref="E72:W72"/>
    <mergeCell ref="X72:AB72"/>
    <mergeCell ref="AC72:AG72"/>
    <mergeCell ref="AH72:AL72"/>
    <mergeCell ref="AM72:AQ72"/>
    <mergeCell ref="AR72:AV72"/>
    <mergeCell ref="AW72:BA72"/>
    <mergeCell ref="BB72:BF72"/>
    <mergeCell ref="A71:D71"/>
    <mergeCell ref="E71:W71"/>
    <mergeCell ref="X71:AB71"/>
    <mergeCell ref="AC71:AG71"/>
    <mergeCell ref="AH71:AL71"/>
    <mergeCell ref="AX89:BA89"/>
    <mergeCell ref="BB89:BF89"/>
    <mergeCell ref="BG89:BK89"/>
    <mergeCell ref="AX87:BA87"/>
    <mergeCell ref="BB87:BF87"/>
    <mergeCell ref="BG87:BK87"/>
    <mergeCell ref="BB79:BF79"/>
    <mergeCell ref="BG79:BK79"/>
    <mergeCell ref="BB78:BF78"/>
    <mergeCell ref="BG78:BK78"/>
    <mergeCell ref="A79:E79"/>
    <mergeCell ref="F79:W79"/>
    <mergeCell ref="X79:AB79"/>
    <mergeCell ref="BL92:BP92"/>
    <mergeCell ref="BQ92:BT92"/>
    <mergeCell ref="BU92:BY92"/>
    <mergeCell ref="A93:C93"/>
    <mergeCell ref="D93:T93"/>
    <mergeCell ref="U93:Y93"/>
    <mergeCell ref="Z93:AD93"/>
    <mergeCell ref="AE93:AH93"/>
    <mergeCell ref="AI93:AM93"/>
    <mergeCell ref="AN93:AR93"/>
    <mergeCell ref="AI92:AM92"/>
    <mergeCell ref="AN92:AR92"/>
    <mergeCell ref="AS92:AW92"/>
    <mergeCell ref="AX92:BA92"/>
    <mergeCell ref="BB92:BF92"/>
    <mergeCell ref="BG92:BK92"/>
    <mergeCell ref="BB91:BF91"/>
    <mergeCell ref="BG91:BK91"/>
    <mergeCell ref="BL91:BP91"/>
    <mergeCell ref="BQ91:BT91"/>
    <mergeCell ref="BU91:BY91"/>
    <mergeCell ref="A92:C92"/>
    <mergeCell ref="D92:T92"/>
    <mergeCell ref="U92:Y92"/>
    <mergeCell ref="Z92:AD92"/>
    <mergeCell ref="AE92:AH92"/>
    <mergeCell ref="A91:C91"/>
    <mergeCell ref="D91:T91"/>
    <mergeCell ref="U91:Y91"/>
    <mergeCell ref="Z91:AD91"/>
    <mergeCell ref="AE91:AH91"/>
    <mergeCell ref="AI91:AM91"/>
    <mergeCell ref="BB94:BF94"/>
    <mergeCell ref="BG94:BK94"/>
    <mergeCell ref="BL94:BP94"/>
    <mergeCell ref="BQ94:BT94"/>
    <mergeCell ref="BU94:BY94"/>
    <mergeCell ref="BU93:BY93"/>
    <mergeCell ref="A94:C94"/>
    <mergeCell ref="D94:T94"/>
    <mergeCell ref="U94:Y94"/>
    <mergeCell ref="Z94:AD94"/>
    <mergeCell ref="AE94:AH94"/>
    <mergeCell ref="AI94:AM94"/>
    <mergeCell ref="AN94:AR94"/>
    <mergeCell ref="AS94:AW94"/>
    <mergeCell ref="AX94:BA94"/>
    <mergeCell ref="AS93:AW93"/>
    <mergeCell ref="AX93:BA93"/>
    <mergeCell ref="BB93:BF93"/>
    <mergeCell ref="BG93:BK93"/>
    <mergeCell ref="BL93:BP93"/>
    <mergeCell ref="BQ93:BT93"/>
    <mergeCell ref="AT104:AX104"/>
    <mergeCell ref="AY104:BC104"/>
    <mergeCell ref="BD104:BH104"/>
    <mergeCell ref="A105:C105"/>
    <mergeCell ref="D105:T105"/>
    <mergeCell ref="U105:Y105"/>
    <mergeCell ref="Z105:AD105"/>
    <mergeCell ref="AE105:AI105"/>
    <mergeCell ref="AJ105:AN105"/>
    <mergeCell ref="AO105:AS105"/>
    <mergeCell ref="D104:T104"/>
    <mergeCell ref="U104:Y104"/>
    <mergeCell ref="Z104:AD104"/>
    <mergeCell ref="AE104:AI104"/>
    <mergeCell ref="AJ104:AN104"/>
    <mergeCell ref="AO104:AS104"/>
    <mergeCell ref="A103:C103"/>
    <mergeCell ref="D103:T103"/>
    <mergeCell ref="U103:Y103"/>
    <mergeCell ref="Z103:AD103"/>
    <mergeCell ref="AE103:AI103"/>
    <mergeCell ref="AJ103:AN103"/>
    <mergeCell ref="AO103:AS103"/>
    <mergeCell ref="AU116:AY116"/>
    <mergeCell ref="AZ116:BD116"/>
    <mergeCell ref="BE116:BI116"/>
    <mergeCell ref="BJ116:BN116"/>
    <mergeCell ref="BO116:BS116"/>
    <mergeCell ref="BT116:BX116"/>
    <mergeCell ref="A116:C116"/>
    <mergeCell ref="D116:P116"/>
    <mergeCell ref="Q116:U116"/>
    <mergeCell ref="V116:AE116"/>
    <mergeCell ref="AF116:AJ116"/>
    <mergeCell ref="AK116:AO116"/>
    <mergeCell ref="AP116:AT116"/>
    <mergeCell ref="AT106:AX106"/>
    <mergeCell ref="AY106:BC106"/>
    <mergeCell ref="BD106:BH106"/>
    <mergeCell ref="AT105:AX105"/>
    <mergeCell ref="AY105:BC105"/>
    <mergeCell ref="BD105:BH105"/>
    <mergeCell ref="A106:C106"/>
    <mergeCell ref="D106:T106"/>
    <mergeCell ref="U106:Y106"/>
    <mergeCell ref="Z106:AD106"/>
    <mergeCell ref="AE106:AI106"/>
    <mergeCell ref="AJ106:AN106"/>
    <mergeCell ref="AO106:AS106"/>
    <mergeCell ref="BE114:BI114"/>
    <mergeCell ref="BJ114:BN114"/>
    <mergeCell ref="BO114:BS114"/>
    <mergeCell ref="BT114:BX114"/>
    <mergeCell ref="BT113:BX113"/>
    <mergeCell ref="A114:C114"/>
    <mergeCell ref="BE118:BI118"/>
    <mergeCell ref="BJ118:BN118"/>
    <mergeCell ref="BO118:BS118"/>
    <mergeCell ref="BT118:BX118"/>
    <mergeCell ref="A119:C119"/>
    <mergeCell ref="D119:P119"/>
    <mergeCell ref="Q119:U119"/>
    <mergeCell ref="V119:AE119"/>
    <mergeCell ref="AF119:AJ119"/>
    <mergeCell ref="AK119:AO119"/>
    <mergeCell ref="BT117:BX117"/>
    <mergeCell ref="A118:C118"/>
    <mergeCell ref="D118:P118"/>
    <mergeCell ref="Q118:U118"/>
    <mergeCell ref="V118:AE118"/>
    <mergeCell ref="AF118:AJ118"/>
    <mergeCell ref="AK118:AO118"/>
    <mergeCell ref="AP118:AT118"/>
    <mergeCell ref="AU118:AY118"/>
    <mergeCell ref="AZ118:BD118"/>
    <mergeCell ref="AP117:AT117"/>
    <mergeCell ref="AU117:AY117"/>
    <mergeCell ref="AZ117:BD117"/>
    <mergeCell ref="BE117:BI117"/>
    <mergeCell ref="BJ117:BN117"/>
    <mergeCell ref="BO117:BS117"/>
    <mergeCell ref="A117:C117"/>
    <mergeCell ref="D117:P117"/>
    <mergeCell ref="Q117:U117"/>
    <mergeCell ref="V117:AE117"/>
    <mergeCell ref="AF117:AJ117"/>
    <mergeCell ref="AK117:AO117"/>
    <mergeCell ref="BE120:BI120"/>
    <mergeCell ref="BJ120:BN120"/>
    <mergeCell ref="BO120:BS120"/>
    <mergeCell ref="BT120:BX120"/>
    <mergeCell ref="A121:C121"/>
    <mergeCell ref="D121:P121"/>
    <mergeCell ref="Q121:U121"/>
    <mergeCell ref="V121:AE121"/>
    <mergeCell ref="AF121:AJ121"/>
    <mergeCell ref="AK121:AO121"/>
    <mergeCell ref="BT119:BX119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AP119:AT119"/>
    <mergeCell ref="AU119:AY119"/>
    <mergeCell ref="AZ119:BD119"/>
    <mergeCell ref="BE119:BI119"/>
    <mergeCell ref="BJ119:BN119"/>
    <mergeCell ref="BO119:BS119"/>
    <mergeCell ref="BE122:BI122"/>
    <mergeCell ref="BJ122:BN122"/>
    <mergeCell ref="BO122:BS122"/>
    <mergeCell ref="BT122:BX122"/>
    <mergeCell ref="A123:C123"/>
    <mergeCell ref="D123:P123"/>
    <mergeCell ref="Q123:U123"/>
    <mergeCell ref="V123:AE123"/>
    <mergeCell ref="AF123:AJ123"/>
    <mergeCell ref="AK123:AO123"/>
    <mergeCell ref="BT121:BX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AP121:AT121"/>
    <mergeCell ref="AU121:AY121"/>
    <mergeCell ref="AZ121:BD121"/>
    <mergeCell ref="BE121:BI121"/>
    <mergeCell ref="BJ121:BN121"/>
    <mergeCell ref="BO121:BS121"/>
    <mergeCell ref="BE124:BI124"/>
    <mergeCell ref="BJ124:BN124"/>
    <mergeCell ref="BO124:BS124"/>
    <mergeCell ref="BT124:BX124"/>
    <mergeCell ref="A125:C125"/>
    <mergeCell ref="D125:P125"/>
    <mergeCell ref="Q125:U125"/>
    <mergeCell ref="V125:AE125"/>
    <mergeCell ref="AF125:AJ125"/>
    <mergeCell ref="AK125:AO125"/>
    <mergeCell ref="BT123:BX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AP123:AT123"/>
    <mergeCell ref="AU123:AY123"/>
    <mergeCell ref="AZ123:BD123"/>
    <mergeCell ref="BE123:BI123"/>
    <mergeCell ref="BJ123:BN123"/>
    <mergeCell ref="BO123:BS123"/>
    <mergeCell ref="BE126:BI126"/>
    <mergeCell ref="BJ126:BN126"/>
    <mergeCell ref="BO126:BS126"/>
    <mergeCell ref="BT126:BX126"/>
    <mergeCell ref="A127:C127"/>
    <mergeCell ref="D127:P127"/>
    <mergeCell ref="Q127:U127"/>
    <mergeCell ref="V127:AE127"/>
    <mergeCell ref="AF127:AJ127"/>
    <mergeCell ref="AK127:AO127"/>
    <mergeCell ref="BT125:BX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AP125:AT125"/>
    <mergeCell ref="AU125:AY125"/>
    <mergeCell ref="AZ125:BD125"/>
    <mergeCell ref="BE125:BI125"/>
    <mergeCell ref="BJ125:BN125"/>
    <mergeCell ref="BO125:BS125"/>
    <mergeCell ref="BE128:BI128"/>
    <mergeCell ref="BJ128:BN128"/>
    <mergeCell ref="BO128:BS128"/>
    <mergeCell ref="BT128:BX128"/>
    <mergeCell ref="A129:C129"/>
    <mergeCell ref="D129:P129"/>
    <mergeCell ref="Q129:U129"/>
    <mergeCell ref="V129:AE129"/>
    <mergeCell ref="AF129:AJ129"/>
    <mergeCell ref="AK129:AO129"/>
    <mergeCell ref="BT127:BX127"/>
    <mergeCell ref="A128:C128"/>
    <mergeCell ref="D128:P128"/>
    <mergeCell ref="Q128:U128"/>
    <mergeCell ref="V128:AE128"/>
    <mergeCell ref="AF128:AJ128"/>
    <mergeCell ref="AK128:AO128"/>
    <mergeCell ref="AP128:AT128"/>
    <mergeCell ref="AU128:AY128"/>
    <mergeCell ref="AZ128:BD128"/>
    <mergeCell ref="AP127:AT127"/>
    <mergeCell ref="AU127:AY127"/>
    <mergeCell ref="AZ127:BD127"/>
    <mergeCell ref="BE127:BI127"/>
    <mergeCell ref="BJ127:BN127"/>
    <mergeCell ref="BO127:BS127"/>
    <mergeCell ref="BE130:BI130"/>
    <mergeCell ref="BJ130:BN130"/>
    <mergeCell ref="BO130:BS130"/>
    <mergeCell ref="BT130:BX130"/>
    <mergeCell ref="BT129:BX129"/>
    <mergeCell ref="A130:C130"/>
    <mergeCell ref="D130:P130"/>
    <mergeCell ref="Q130:U130"/>
    <mergeCell ref="V130:AE130"/>
    <mergeCell ref="AF130:AJ130"/>
    <mergeCell ref="AK130:AO130"/>
    <mergeCell ref="AP130:AT130"/>
    <mergeCell ref="AU130:AY130"/>
    <mergeCell ref="AZ130:BD130"/>
    <mergeCell ref="AP129:AT129"/>
    <mergeCell ref="AU129:AY129"/>
    <mergeCell ref="AZ129:BD129"/>
    <mergeCell ref="BE129:BI129"/>
    <mergeCell ref="BJ129:BN129"/>
    <mergeCell ref="BO129:BS129"/>
    <mergeCell ref="BE139:BI139"/>
    <mergeCell ref="A140:C140"/>
    <mergeCell ref="D140:P140"/>
    <mergeCell ref="Q140:U140"/>
    <mergeCell ref="V140:AE140"/>
    <mergeCell ref="AF140:AJ140"/>
    <mergeCell ref="AK140:AO140"/>
    <mergeCell ref="AP140:AT140"/>
    <mergeCell ref="AU140:AY140"/>
    <mergeCell ref="AZ140:BD140"/>
    <mergeCell ref="V139:AE139"/>
    <mergeCell ref="AF139:AJ139"/>
    <mergeCell ref="AK139:AO139"/>
    <mergeCell ref="AP139:AT139"/>
    <mergeCell ref="AU139:AY139"/>
    <mergeCell ref="AZ139:BD139"/>
    <mergeCell ref="A138:C138"/>
    <mergeCell ref="D138:P138"/>
    <mergeCell ref="Q138:U138"/>
    <mergeCell ref="V138:AE138"/>
    <mergeCell ref="AF138:AJ138"/>
    <mergeCell ref="AK138:AO138"/>
    <mergeCell ref="AP138:AT138"/>
    <mergeCell ref="AU138:AY138"/>
    <mergeCell ref="AZ138:BD138"/>
    <mergeCell ref="BE141:BI141"/>
    <mergeCell ref="A142:C142"/>
    <mergeCell ref="D142:P142"/>
    <mergeCell ref="Q142:U142"/>
    <mergeCell ref="V142:AE142"/>
    <mergeCell ref="AF142:AJ142"/>
    <mergeCell ref="AK142:AO142"/>
    <mergeCell ref="AP142:AT142"/>
    <mergeCell ref="AU142:AY142"/>
    <mergeCell ref="AZ142:BD142"/>
    <mergeCell ref="BE140:BI140"/>
    <mergeCell ref="A141:C141"/>
    <mergeCell ref="D141:P141"/>
    <mergeCell ref="Q141:U141"/>
    <mergeCell ref="V141:AE141"/>
    <mergeCell ref="AF141:AJ141"/>
    <mergeCell ref="AK141:AO141"/>
    <mergeCell ref="AP141:AT141"/>
    <mergeCell ref="AU141:AY141"/>
    <mergeCell ref="AZ141:BD141"/>
    <mergeCell ref="BE143:BI143"/>
    <mergeCell ref="A144:C144"/>
    <mergeCell ref="D144:P144"/>
    <mergeCell ref="Q144:U144"/>
    <mergeCell ref="V144:AE144"/>
    <mergeCell ref="AF144:AJ144"/>
    <mergeCell ref="AK144:AO144"/>
    <mergeCell ref="AP144:AT144"/>
    <mergeCell ref="AU144:AY144"/>
    <mergeCell ref="AZ144:BD144"/>
    <mergeCell ref="BE142:BI142"/>
    <mergeCell ref="A143:C143"/>
    <mergeCell ref="D143:P143"/>
    <mergeCell ref="Q143:U143"/>
    <mergeCell ref="V143:AE143"/>
    <mergeCell ref="AF143:AJ143"/>
    <mergeCell ref="AK143:AO143"/>
    <mergeCell ref="AP143:AT143"/>
    <mergeCell ref="AU143:AY143"/>
    <mergeCell ref="AZ143:BD143"/>
    <mergeCell ref="BE145:BI145"/>
    <mergeCell ref="A146:C146"/>
    <mergeCell ref="D146:P146"/>
    <mergeCell ref="Q146:U146"/>
    <mergeCell ref="V146:AE146"/>
    <mergeCell ref="AF146:AJ146"/>
    <mergeCell ref="AK146:AO146"/>
    <mergeCell ref="AP146:AT146"/>
    <mergeCell ref="AU146:AY146"/>
    <mergeCell ref="AZ146:BD146"/>
    <mergeCell ref="BE144:BI144"/>
    <mergeCell ref="A145:C145"/>
    <mergeCell ref="D145:P145"/>
    <mergeCell ref="Q145:U145"/>
    <mergeCell ref="V145:AE145"/>
    <mergeCell ref="AF145:AJ145"/>
    <mergeCell ref="AK145:AO145"/>
    <mergeCell ref="AP145:AT145"/>
    <mergeCell ref="AU145:AY145"/>
    <mergeCell ref="AZ145:BD145"/>
    <mergeCell ref="BE147:BI147"/>
    <mergeCell ref="A148:C148"/>
    <mergeCell ref="D148:P148"/>
    <mergeCell ref="Q148:U148"/>
    <mergeCell ref="V148:AE148"/>
    <mergeCell ref="AF148:AJ148"/>
    <mergeCell ref="AK148:AO148"/>
    <mergeCell ref="AP148:AT148"/>
    <mergeCell ref="AU148:AY148"/>
    <mergeCell ref="AZ148:BD148"/>
    <mergeCell ref="BE146:BI146"/>
    <mergeCell ref="A147:C147"/>
    <mergeCell ref="D147:P147"/>
    <mergeCell ref="Q147:U147"/>
    <mergeCell ref="V147:AE147"/>
    <mergeCell ref="AF147:AJ147"/>
    <mergeCell ref="AK147:AO147"/>
    <mergeCell ref="AP147:AT147"/>
    <mergeCell ref="AU147:AY147"/>
    <mergeCell ref="AZ147:BD147"/>
    <mergeCell ref="BE149:BI149"/>
    <mergeCell ref="A150:C150"/>
    <mergeCell ref="D150:P150"/>
    <mergeCell ref="Q150:U150"/>
    <mergeCell ref="V150:AE150"/>
    <mergeCell ref="AF150:AJ150"/>
    <mergeCell ref="AK150:AO150"/>
    <mergeCell ref="AP150:AT150"/>
    <mergeCell ref="AU150:AY150"/>
    <mergeCell ref="AZ150:BD150"/>
    <mergeCell ref="BE148:BI148"/>
    <mergeCell ref="A149:C149"/>
    <mergeCell ref="D149:P149"/>
    <mergeCell ref="Q149:U149"/>
    <mergeCell ref="V149:AE149"/>
    <mergeCell ref="AF149:AJ149"/>
    <mergeCell ref="AK149:AO149"/>
    <mergeCell ref="AP149:AT149"/>
    <mergeCell ref="AU149:AY149"/>
    <mergeCell ref="AZ149:BD149"/>
    <mergeCell ref="BE152:BI152"/>
    <mergeCell ref="BE151:BI151"/>
    <mergeCell ref="A152:C152"/>
    <mergeCell ref="D152:P152"/>
    <mergeCell ref="Q152:U152"/>
    <mergeCell ref="V152:AE152"/>
    <mergeCell ref="AF152:AJ152"/>
    <mergeCell ref="AK152:AO152"/>
    <mergeCell ref="AP152:AT152"/>
    <mergeCell ref="AU152:AY152"/>
    <mergeCell ref="AZ152:BD152"/>
    <mergeCell ref="BE150:BI150"/>
    <mergeCell ref="A151:C151"/>
    <mergeCell ref="D151:P151"/>
    <mergeCell ref="Q151:U151"/>
    <mergeCell ref="V151:AE151"/>
    <mergeCell ref="AF151:AJ151"/>
    <mergeCell ref="AK151:AO151"/>
    <mergeCell ref="AP151:AT151"/>
    <mergeCell ref="AU151:AY151"/>
    <mergeCell ref="AZ151:BD151"/>
    <mergeCell ref="AX171:AZ171"/>
    <mergeCell ref="BA171:BC171"/>
    <mergeCell ref="BD171:BF171"/>
    <mergeCell ref="BG171:BI171"/>
    <mergeCell ref="BJ171:BL171"/>
    <mergeCell ref="A171:C171"/>
    <mergeCell ref="D171:V171"/>
    <mergeCell ref="W171:Y171"/>
    <mergeCell ref="Z171:AB171"/>
    <mergeCell ref="AC171:AE171"/>
    <mergeCell ref="AF171:AH171"/>
    <mergeCell ref="AI171:AK171"/>
    <mergeCell ref="A161:T161"/>
    <mergeCell ref="U161:Y161"/>
    <mergeCell ref="Z161:AD161"/>
    <mergeCell ref="AE161:AI161"/>
    <mergeCell ref="AJ161:AN161"/>
    <mergeCell ref="AO161:AS161"/>
    <mergeCell ref="AT161:AX161"/>
    <mergeCell ref="AY161:BC161"/>
    <mergeCell ref="BD161:BH161"/>
    <mergeCell ref="BA169:BC169"/>
    <mergeCell ref="BD169:BF169"/>
    <mergeCell ref="BG169:BI169"/>
    <mergeCell ref="BJ169:BL169"/>
    <mergeCell ref="A170:C170"/>
    <mergeCell ref="D170:V170"/>
    <mergeCell ref="W170:Y170"/>
    <mergeCell ref="Z170:AB170"/>
    <mergeCell ref="AC170:AE170"/>
    <mergeCell ref="AF170:AH170"/>
    <mergeCell ref="AI169:AK169"/>
    <mergeCell ref="AS200:AW200"/>
    <mergeCell ref="AX200:BA200"/>
    <mergeCell ref="BB200:BF200"/>
    <mergeCell ref="BG200:BJ200"/>
    <mergeCell ref="BK200:BO200"/>
    <mergeCell ref="BP200:BS200"/>
    <mergeCell ref="BG199:BJ199"/>
    <mergeCell ref="BK199:BO199"/>
    <mergeCell ref="BP199:BS199"/>
    <mergeCell ref="A200:M200"/>
    <mergeCell ref="N200:U200"/>
    <mergeCell ref="V200:Z200"/>
    <mergeCell ref="AA200:AE200"/>
    <mergeCell ref="AF200:AI200"/>
    <mergeCell ref="AJ200:AN200"/>
    <mergeCell ref="AO200:AR200"/>
    <mergeCell ref="AF199:AI199"/>
    <mergeCell ref="AJ199:AN199"/>
    <mergeCell ref="AO199:AR199"/>
    <mergeCell ref="AS199:AW199"/>
    <mergeCell ref="AX199:BA199"/>
    <mergeCell ref="BB199:BF199"/>
    <mergeCell ref="BB202:BF202"/>
    <mergeCell ref="BG202:BJ202"/>
    <mergeCell ref="BK202:BO202"/>
    <mergeCell ref="BP202:BS202"/>
    <mergeCell ref="BP201:BS201"/>
    <mergeCell ref="A202:M202"/>
    <mergeCell ref="N202:U202"/>
    <mergeCell ref="V202:Z202"/>
    <mergeCell ref="AA202:AE202"/>
    <mergeCell ref="AF202:AI202"/>
    <mergeCell ref="AJ202:AN202"/>
    <mergeCell ref="AO202:AR202"/>
    <mergeCell ref="AS202:AW202"/>
    <mergeCell ref="AX202:BA202"/>
    <mergeCell ref="AO201:AR201"/>
    <mergeCell ref="AS201:AW201"/>
    <mergeCell ref="AX201:BA201"/>
    <mergeCell ref="BB201:BF201"/>
    <mergeCell ref="BG201:BJ201"/>
    <mergeCell ref="BK201:BO201"/>
    <mergeCell ref="A201:M201"/>
    <mergeCell ref="N201:U201"/>
    <mergeCell ref="V201:Z201"/>
    <mergeCell ref="AA201:AE201"/>
    <mergeCell ref="AF201:AI201"/>
    <mergeCell ref="AJ201:AN201"/>
  </mergeCells>
  <conditionalFormatting sqref="A90 A170 A102">
    <cfRule type="cellIs" dxfId="72" priority="77" stopIfTrue="1" operator="equal">
      <formula>A89</formula>
    </cfRule>
  </conditionalFormatting>
  <conditionalFormatting sqref="A115:C115 A137:C137">
    <cfRule type="cellIs" dxfId="71" priority="78" stopIfTrue="1" operator="equal">
      <formula>A114</formula>
    </cfRule>
    <cfRule type="cellIs" dxfId="70" priority="79" stopIfTrue="1" operator="equal">
      <formula>0</formula>
    </cfRule>
  </conditionalFormatting>
  <conditionalFormatting sqref="A91">
    <cfRule type="cellIs" dxfId="69" priority="76" stopIfTrue="1" operator="equal">
      <formula>A90</formula>
    </cfRule>
  </conditionalFormatting>
  <conditionalFormatting sqref="A92">
    <cfRule type="cellIs" dxfId="68" priority="75" stopIfTrue="1" operator="equal">
      <formula>A91</formula>
    </cfRule>
  </conditionalFormatting>
  <conditionalFormatting sqref="A93">
    <cfRule type="cellIs" dxfId="67" priority="74" stopIfTrue="1" operator="equal">
      <formula>A92</formula>
    </cfRule>
  </conditionalFormatting>
  <conditionalFormatting sqref="A94">
    <cfRule type="cellIs" dxfId="66" priority="73" stopIfTrue="1" operator="equal">
      <formula>A93</formula>
    </cfRule>
  </conditionalFormatting>
  <conditionalFormatting sqref="A107">
    <cfRule type="cellIs" dxfId="65" priority="81" stopIfTrue="1" operator="equal">
      <formula>A102</formula>
    </cfRule>
  </conditionalFormatting>
  <conditionalFormatting sqref="A103">
    <cfRule type="cellIs" dxfId="64" priority="71" stopIfTrue="1" operator="equal">
      <formula>A102</formula>
    </cfRule>
  </conditionalFormatting>
  <conditionalFormatting sqref="A104">
    <cfRule type="cellIs" dxfId="63" priority="70" stopIfTrue="1" operator="equal">
      <formula>A103</formula>
    </cfRule>
  </conditionalFormatting>
  <conditionalFormatting sqref="A105">
    <cfRule type="cellIs" dxfId="62" priority="69" stopIfTrue="1" operator="equal">
      <formula>A104</formula>
    </cfRule>
  </conditionalFormatting>
  <conditionalFormatting sqref="A106">
    <cfRule type="cellIs" dxfId="61" priority="68" stopIfTrue="1" operator="equal">
      <formula>A105</formula>
    </cfRule>
  </conditionalFormatting>
  <conditionalFormatting sqref="A171">
    <cfRule type="cellIs" dxfId="60" priority="2" stopIfTrue="1" operator="equal">
      <formula>A170</formula>
    </cfRule>
  </conditionalFormatting>
  <conditionalFormatting sqref="A116:C116">
    <cfRule type="cellIs" dxfId="59" priority="65" stopIfTrue="1" operator="equal">
      <formula>A115</formula>
    </cfRule>
    <cfRule type="cellIs" dxfId="58" priority="66" stopIfTrue="1" operator="equal">
      <formula>0</formula>
    </cfRule>
  </conditionalFormatting>
  <conditionalFormatting sqref="A117:C117">
    <cfRule type="cellIs" dxfId="57" priority="63" stopIfTrue="1" operator="equal">
      <formula>A116</formula>
    </cfRule>
    <cfRule type="cellIs" dxfId="56" priority="64" stopIfTrue="1" operator="equal">
      <formula>0</formula>
    </cfRule>
  </conditionalFormatting>
  <conditionalFormatting sqref="A118:C118">
    <cfRule type="cellIs" dxfId="55" priority="61" stopIfTrue="1" operator="equal">
      <formula>A117</formula>
    </cfRule>
    <cfRule type="cellIs" dxfId="54" priority="62" stopIfTrue="1" operator="equal">
      <formula>0</formula>
    </cfRule>
  </conditionalFormatting>
  <conditionalFormatting sqref="A119:C119">
    <cfRule type="cellIs" dxfId="53" priority="59" stopIfTrue="1" operator="equal">
      <formula>A118</formula>
    </cfRule>
    <cfRule type="cellIs" dxfId="52" priority="60" stopIfTrue="1" operator="equal">
      <formula>0</formula>
    </cfRule>
  </conditionalFormatting>
  <conditionalFormatting sqref="A120:C120">
    <cfRule type="cellIs" dxfId="51" priority="57" stopIfTrue="1" operator="equal">
      <formula>A119</formula>
    </cfRule>
    <cfRule type="cellIs" dxfId="50" priority="58" stopIfTrue="1" operator="equal">
      <formula>0</formula>
    </cfRule>
  </conditionalFormatting>
  <conditionalFormatting sqref="A121:C121">
    <cfRule type="cellIs" dxfId="49" priority="55" stopIfTrue="1" operator="equal">
      <formula>A120</formula>
    </cfRule>
    <cfRule type="cellIs" dxfId="48" priority="56" stopIfTrue="1" operator="equal">
      <formula>0</formula>
    </cfRule>
  </conditionalFormatting>
  <conditionalFormatting sqref="A122:C122">
    <cfRule type="cellIs" dxfId="47" priority="53" stopIfTrue="1" operator="equal">
      <formula>A121</formula>
    </cfRule>
    <cfRule type="cellIs" dxfId="46" priority="54" stopIfTrue="1" operator="equal">
      <formula>0</formula>
    </cfRule>
  </conditionalFormatting>
  <conditionalFormatting sqref="A123:C123">
    <cfRule type="cellIs" dxfId="45" priority="51" stopIfTrue="1" operator="equal">
      <formula>A122</formula>
    </cfRule>
    <cfRule type="cellIs" dxfId="44" priority="52" stopIfTrue="1" operator="equal">
      <formula>0</formula>
    </cfRule>
  </conditionalFormatting>
  <conditionalFormatting sqref="A124:C124">
    <cfRule type="cellIs" dxfId="43" priority="49" stopIfTrue="1" operator="equal">
      <formula>A123</formula>
    </cfRule>
    <cfRule type="cellIs" dxfId="42" priority="50" stopIfTrue="1" operator="equal">
      <formula>0</formula>
    </cfRule>
  </conditionalFormatting>
  <conditionalFormatting sqref="A125:C125">
    <cfRule type="cellIs" dxfId="41" priority="47" stopIfTrue="1" operator="equal">
      <formula>A124</formula>
    </cfRule>
    <cfRule type="cellIs" dxfId="40" priority="48" stopIfTrue="1" operator="equal">
      <formula>0</formula>
    </cfRule>
  </conditionalFormatting>
  <conditionalFormatting sqref="A126:C126">
    <cfRule type="cellIs" dxfId="39" priority="45" stopIfTrue="1" operator="equal">
      <formula>A125</formula>
    </cfRule>
    <cfRule type="cellIs" dxfId="38" priority="46" stopIfTrue="1" operator="equal">
      <formula>0</formula>
    </cfRule>
  </conditionalFormatting>
  <conditionalFormatting sqref="A127:C127">
    <cfRule type="cellIs" dxfId="37" priority="43" stopIfTrue="1" operator="equal">
      <formula>A126</formula>
    </cfRule>
    <cfRule type="cellIs" dxfId="36" priority="44" stopIfTrue="1" operator="equal">
      <formula>0</formula>
    </cfRule>
  </conditionalFormatting>
  <conditionalFormatting sqref="A128:C128">
    <cfRule type="cellIs" dxfId="35" priority="41" stopIfTrue="1" operator="equal">
      <formula>A127</formula>
    </cfRule>
    <cfRule type="cellIs" dxfId="34" priority="42" stopIfTrue="1" operator="equal">
      <formula>0</formula>
    </cfRule>
  </conditionalFormatting>
  <conditionalFormatting sqref="A129:C129">
    <cfRule type="cellIs" dxfId="33" priority="39" stopIfTrue="1" operator="equal">
      <formula>A128</formula>
    </cfRule>
    <cfRule type="cellIs" dxfId="32" priority="40" stopIfTrue="1" operator="equal">
      <formula>0</formula>
    </cfRule>
  </conditionalFormatting>
  <conditionalFormatting sqref="A130:C130">
    <cfRule type="cellIs" dxfId="31" priority="37" stopIfTrue="1" operator="equal">
      <formula>A129</formula>
    </cfRule>
    <cfRule type="cellIs" dxfId="30" priority="38" stopIfTrue="1" operator="equal">
      <formula>0</formula>
    </cfRule>
  </conditionalFormatting>
  <conditionalFormatting sqref="A138:C138">
    <cfRule type="cellIs" dxfId="29" priority="33" stopIfTrue="1" operator="equal">
      <formula>A137</formula>
    </cfRule>
    <cfRule type="cellIs" dxfId="28" priority="34" stopIfTrue="1" operator="equal">
      <formula>0</formula>
    </cfRule>
  </conditionalFormatting>
  <conditionalFormatting sqref="A139:C139">
    <cfRule type="cellIs" dxfId="27" priority="31" stopIfTrue="1" operator="equal">
      <formula>A138</formula>
    </cfRule>
    <cfRule type="cellIs" dxfId="26" priority="32" stopIfTrue="1" operator="equal">
      <formula>0</formula>
    </cfRule>
  </conditionalFormatting>
  <conditionalFormatting sqref="A140:C140">
    <cfRule type="cellIs" dxfId="25" priority="29" stopIfTrue="1" operator="equal">
      <formula>A139</formula>
    </cfRule>
    <cfRule type="cellIs" dxfId="24" priority="30" stopIfTrue="1" operator="equal">
      <formula>0</formula>
    </cfRule>
  </conditionalFormatting>
  <conditionalFormatting sqref="A141:C141">
    <cfRule type="cellIs" dxfId="23" priority="27" stopIfTrue="1" operator="equal">
      <formula>A140</formula>
    </cfRule>
    <cfRule type="cellIs" dxfId="22" priority="28" stopIfTrue="1" operator="equal">
      <formula>0</formula>
    </cfRule>
  </conditionalFormatting>
  <conditionalFormatting sqref="A142:C142">
    <cfRule type="cellIs" dxfId="21" priority="25" stopIfTrue="1" operator="equal">
      <formula>A141</formula>
    </cfRule>
    <cfRule type="cellIs" dxfId="20" priority="26" stopIfTrue="1" operator="equal">
      <formula>0</formula>
    </cfRule>
  </conditionalFormatting>
  <conditionalFormatting sqref="A143:C143">
    <cfRule type="cellIs" dxfId="19" priority="23" stopIfTrue="1" operator="equal">
      <formula>A142</formula>
    </cfRule>
    <cfRule type="cellIs" dxfId="18" priority="24" stopIfTrue="1" operator="equal">
      <formula>0</formula>
    </cfRule>
  </conditionalFormatting>
  <conditionalFormatting sqref="A144:C144">
    <cfRule type="cellIs" dxfId="17" priority="21" stopIfTrue="1" operator="equal">
      <formula>A143</formula>
    </cfRule>
    <cfRule type="cellIs" dxfId="16" priority="22" stopIfTrue="1" operator="equal">
      <formula>0</formula>
    </cfRule>
  </conditionalFormatting>
  <conditionalFormatting sqref="A145:C145">
    <cfRule type="cellIs" dxfId="15" priority="19" stopIfTrue="1" operator="equal">
      <formula>A144</formula>
    </cfRule>
    <cfRule type="cellIs" dxfId="14" priority="20" stopIfTrue="1" operator="equal">
      <formula>0</formula>
    </cfRule>
  </conditionalFormatting>
  <conditionalFormatting sqref="A146:C146">
    <cfRule type="cellIs" dxfId="13" priority="17" stopIfTrue="1" operator="equal">
      <formula>A145</formula>
    </cfRule>
    <cfRule type="cellIs" dxfId="12" priority="18" stopIfTrue="1" operator="equal">
      <formula>0</formula>
    </cfRule>
  </conditionalFormatting>
  <conditionalFormatting sqref="A147:C147">
    <cfRule type="cellIs" dxfId="11" priority="15" stopIfTrue="1" operator="equal">
      <formula>A146</formula>
    </cfRule>
    <cfRule type="cellIs" dxfId="10" priority="16" stopIfTrue="1" operator="equal">
      <formula>0</formula>
    </cfRule>
  </conditionalFormatting>
  <conditionalFormatting sqref="A148:C148">
    <cfRule type="cellIs" dxfId="9" priority="13" stopIfTrue="1" operator="equal">
      <formula>A147</formula>
    </cfRule>
    <cfRule type="cellIs" dxfId="8" priority="14" stopIfTrue="1" operator="equal">
      <formula>0</formula>
    </cfRule>
  </conditionalFormatting>
  <conditionalFormatting sqref="A149:C149">
    <cfRule type="cellIs" dxfId="7" priority="11" stopIfTrue="1" operator="equal">
      <formula>A148</formula>
    </cfRule>
    <cfRule type="cellIs" dxfId="6" priority="12" stopIfTrue="1" operator="equal">
      <formula>0</formula>
    </cfRule>
  </conditionalFormatting>
  <conditionalFormatting sqref="A150:C150">
    <cfRule type="cellIs" dxfId="5" priority="9" stopIfTrue="1" operator="equal">
      <formula>A149</formula>
    </cfRule>
    <cfRule type="cellIs" dxfId="4" priority="10" stopIfTrue="1" operator="equal">
      <formula>0</formula>
    </cfRule>
  </conditionalFormatting>
  <conditionalFormatting sqref="A151:C151">
    <cfRule type="cellIs" dxfId="3" priority="7" stopIfTrue="1" operator="equal">
      <formula>A150</formula>
    </cfRule>
    <cfRule type="cellIs" dxfId="2" priority="8" stopIfTrue="1" operator="equal">
      <formula>0</formula>
    </cfRule>
  </conditionalFormatting>
  <conditionalFormatting sqref="A152:C152">
    <cfRule type="cellIs" dxfId="1" priority="5" stopIfTrue="1" operator="equal">
      <formula>A151</formula>
    </cfRule>
    <cfRule type="cellIs" dxfId="0" priority="6" stopIfTrue="1" operator="equal">
      <formula>0</formula>
    </cfRule>
  </conditionalFormatting>
  <pageMargins left="0.32" right="0.33" top="0.39370078740157499" bottom="0.39370078740157499" header="0" footer="0"/>
  <pageSetup paperSize="9" scale="65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Додаток2 КПК1512170</vt:lpstr>
      <vt:lpstr>'Додаток2 КПК1512170'!Область_друку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ПК</cp:lastModifiedBy>
  <cp:lastPrinted>2024-12-20T06:42:42Z</cp:lastPrinted>
  <dcterms:created xsi:type="dcterms:W3CDTF">2016-07-02T12:27:50Z</dcterms:created>
  <dcterms:modified xsi:type="dcterms:W3CDTF">2024-12-20T06:44:46Z</dcterms:modified>
</cp:coreProperties>
</file>