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Xiaomi\Downloads\"/>
    </mc:Choice>
  </mc:AlternateContent>
  <xr:revisionPtr revIDLastSave="0" documentId="8_{90C7FF11-BD61-421B-9602-4DCE40BBFF31}" xr6:coauthVersionLast="47" xr6:coauthVersionMax="47" xr10:uidLastSave="{00000000-0000-0000-0000-000000000000}"/>
  <bookViews>
    <workbookView xWindow="-108" yWindow="-108" windowWidth="23256" windowHeight="12456"/>
  </bookViews>
  <sheets>
    <sheet name="КПК1512170" sheetId="2" r:id="rId1"/>
  </sheets>
  <definedNames>
    <definedName name="_xlnm.Print_Area" localSheetId="0">КПК1512170!$A$1:$BM$85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70" i="2" l="1"/>
  <c r="BE70" i="2"/>
  <c r="BE72" i="2"/>
  <c r="AS43" i="2"/>
  <c r="AK43" i="2"/>
  <c r="AK47" i="2"/>
  <c r="AS47" i="2"/>
  <c r="I19" i="2"/>
  <c r="U18" i="2"/>
  <c r="BE63" i="2"/>
  <c r="BE66" i="2"/>
  <c r="BE69" i="2"/>
</calcChain>
</file>

<file path=xl/sharedStrings.xml><?xml version="1.0" encoding="utf-8"?>
<sst xmlns="http://schemas.openxmlformats.org/spreadsheetml/2006/main" count="147" uniqueCount="106">
  <si>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</si>
  <si>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</si>
  <si>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</si>
  <si>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</si>
  <si>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</si>
  <si>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</si>
  <si>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</si>
  <si>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</si>
  <si>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</si>
  <si>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</si>
  <si>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</si>
  <si>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</si>
  <si>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</si>
  <si>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</si>
  <si>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</si>
  <si>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</si>
  <si>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</si>
  <si>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</si>
  <si>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</si>
  <si>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</si>
  <si>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</si>
  <si>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</si>
  <si>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</si>
  <si>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</si>
  <si>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</si>
  <si>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</si>
  <si>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</si>
  <si>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</si>
  <si>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</si>
  <si>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</si>
  <si>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</si>
  <si>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</si>
  <si>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</si>
  <si>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</si>
  <si>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</si>
  <si>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</si>
  <si>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</si>
  <si>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</si>
  <si>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</si>
  <si>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</si>
  <si>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</si>
  <si>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</si>
  <si>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</si>
  <si>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</si>
  <si>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</si>
  <si>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</si>
  <si>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</si>
  <si>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</si>
  <si>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</si>
  <si>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</si>
  <si>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</si>
  <si>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</si>
  <si>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</si>
  <si>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</si>
  <si>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</si>
  <si>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</si>
  <si>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</si>
  <si>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</si>
  <si>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</si>
  <si>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</si>
  <si>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</si>
  <si>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</si>
  <si>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</si>
  <si>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</si>
  <si>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</si>
  <si>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</si>
  <si>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грн.</t>
  </si>
  <si>
    <t>продукту</t>
  </si>
  <si>
    <t>од.</t>
  </si>
  <si>
    <t>ефективності</t>
  </si>
  <si>
    <t>Розрахунок</t>
  </si>
  <si>
    <t>якості</t>
  </si>
  <si>
    <t>відс.</t>
  </si>
  <si>
    <t>1500000</t>
  </si>
  <si>
    <t>04014252</t>
  </si>
  <si>
    <t>2410000000</t>
  </si>
  <si>
    <t>гривень</t>
  </si>
  <si>
    <t>1510000</t>
  </si>
  <si>
    <t xml:space="preserve"> Департамент фінансів Чернівецької обласної державної адміністрації (обласної військової адміністрації)</t>
  </si>
  <si>
    <t>Ілля ЧУКЛЯ</t>
  </si>
  <si>
    <t>Середній обсяг витрат на 1 об’єкт, де заплановано здійснити реконструкцію</t>
  </si>
  <si>
    <t>Департамент капiтального будiвництва Чернiвецької обласної державної адмiнiстрацiї (обласної військової адміністрації)</t>
  </si>
  <si>
    <t>Кількість об’єктів на яких заплановано здійснити реконструкцію</t>
  </si>
  <si>
    <t>Заступник директора Департаменту-начальник управління доходів та роботи з персоналом Департаменту фінансів обласної державної адміністрації (обласної військової адміністрації)</t>
  </si>
  <si>
    <t>Забезпечення реалізації заходів щодо ефективного функціонування закладів охорони здоров'я, покращення доступності та якості надання медичної допомоги та облаштування безпечних умов.</t>
  </si>
  <si>
    <t>Наказ</t>
  </si>
  <si>
    <t>1512170</t>
  </si>
  <si>
    <t>0763</t>
  </si>
  <si>
    <t>Будівництво закладів охорони здоров'я</t>
  </si>
  <si>
    <t>Створення належних та безпечних умов для функціонування  закладу, а також зручності відвідування та перебування пацієнтів в установі, покращення матеріально-технічної бази закладу</t>
  </si>
  <si>
    <t>Розпорядження обласної державної адміністрації (обласної військової адміністрації)</t>
  </si>
  <si>
    <t>бюджетної програми місцевого бюджету на 2025  рік</t>
  </si>
  <si>
    <t>Директор Департаменту капітального будівництва обласної державної адміністрації (обласної військової адміністрації)</t>
  </si>
  <si>
    <t>Микола ГЛАДЮК</t>
  </si>
  <si>
    <t xml:space="preserve"> </t>
  </si>
  <si>
    <t>Конституція України, Бюджетний кодекс України (зі змінами), Закон України "Про Державний бюджет України на 2025 рік",наказ Міністерства фінансів України від 29.12.2002 № 1098 "Про паспорти бюджетних програм" (із змінами), 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бюджетів", зареєстрований у Міністерстві юстиції України 10.09.2014 за № 1103/25880 (зі зміами), наказ Міністерства фінансів України від 20.09.2017 №793 "Про затвердження складових Програмної класифікації видатків та кредитування місцевого бюджету" (зі змінами), Указ Президента України від 24.02.2022 №64/2022 "Про введення воєнного стану в Україні" (із змінами), постанова Кабінету Міністрів України від 11.03.2022 №252 "Деякі питання формування та виконання місцевих бюджетів у період воєнного стану", постанова Кабінету Міністрів України від 09.06.2021 №590 "Про затердження Порядку виконання повноважень Державною казначейською службою в особливому режимі в умовах воєнного стану" (із змінами), розпорядження Чернівецької обласної державної адміністрації (обласної військової адміністрації) від 18.12.2024  №1398-р "Про  обласний бюджет Чернівецької області на 2025 рік" (із змінами)</t>
  </si>
  <si>
    <t xml:space="preserve">"Реконструкція приміщень будівель літ. "Б" та літ. "А" з добудовою адміністративного корпусу, протирадіаційного укриття подвійного призначення, багаторівневого паркінгу в обласному комунальному некомерційному підприємтсві "Чернівецький обласний  госпіталь ветеранів війни" по вул. Фастівській, 20 в м. Чернівці, Чернівецької області"      </t>
  </si>
  <si>
    <t>"Реконструкція приміщень з добудовою відділення екстреної допомоги та біохімічної лабораторії ОКНП "Чернівецька лікарня швидкої медичної допомоги по вул. Фастівська, 2 в м. Чернівці"</t>
  </si>
  <si>
    <t xml:space="preserve">"Ремонт (реставраційний) будівель інфекційного корпусу № 12 та приймального інфекційного відділення корпусу № 14 обласного комунального некомерційного підприємства "Чернівецька обласна клінічна лікарня по вул. Головній, 137" в м. Чернівці (з влаштуванням приміщень цивільного захисту населення (укриттів)"             </t>
  </si>
  <si>
    <t>Обсяг витрат на проведення ремонту (реставрації) будівель</t>
  </si>
  <si>
    <t>Обсяг витрат на проведення реконструкції будівлі</t>
  </si>
  <si>
    <t>Кількість об’єктів на яких заплановано здійснити ремонт (реставрацію) будівель</t>
  </si>
  <si>
    <t>Середній обсяг витрат на 1 об’єкт, де заплановано здійснити  ремонт (реставрацію) будівель</t>
  </si>
  <si>
    <t>Рівень будівельної готовності  ремонту (реставрації) будівель на кінець звітного періоду</t>
  </si>
  <si>
    <t xml:space="preserve">Рівень будівельної готовності реконструкції приміщень на кінець звітного періоду                  
</t>
  </si>
  <si>
    <t>Проведення реконструкції, реставраційних робіт та заходів щодо облаштування безпечних умов у медичному закладі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</si>
</sst>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0" formatCode="#0.00"/>
    <numFmt numFmtId="181" formatCode="0.000"/>
  </numFmts>
  <fonts count="2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Arial Cyr"/>
      <charset val="204"/>
    </font>
    <font>
      <sz val="11"/>
      <color theme="1"/>
      <name val="Times New Roman"/>
      <family val="1"/>
      <charset val="204"/>
    </font>
    <font>
      <sz val="11"/>
      <color theme="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2" fillId="0" borderId="0" xfId="0" applyFont="1"/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/>
    <xf numFmtId="0" fontId="3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4" fontId="8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7" fillId="2" borderId="0" xfId="0" quotePrefix="1" applyFont="1" applyFill="1" applyBorder="1" applyAlignment="1">
      <alignment horizontal="left" vertical="top" wrapText="1"/>
    </xf>
    <xf numFmtId="0" fontId="18" fillId="2" borderId="0" xfId="0" applyFont="1" applyFill="1" applyBorder="1" applyAlignment="1">
      <alignment horizontal="left" vertical="top" wrapText="1"/>
    </xf>
    <xf numFmtId="0" fontId="3" fillId="0" borderId="0" xfId="0" quotePrefix="1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3" fillId="0" borderId="0" xfId="0" applyNumberFormat="1" applyFont="1" applyBorder="1" applyAlignment="1">
      <alignment horizontal="left" vertical="top" wrapText="1"/>
    </xf>
    <xf numFmtId="0" fontId="15" fillId="0" borderId="0" xfId="0" applyFont="1" applyBorder="1" applyAlignment="1">
      <alignment horizontal="center" vertical="top" wrapText="1"/>
    </xf>
    <xf numFmtId="4" fontId="9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top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/>
    <xf numFmtId="0" fontId="4" fillId="0" borderId="0" xfId="0" applyFont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 vertical="top" wrapText="1"/>
    </xf>
    <xf numFmtId="0" fontId="19" fillId="2" borderId="0" xfId="0" applyFont="1" applyFill="1" applyBorder="1" applyAlignment="1">
      <alignment horizontal="left" vertical="top" wrapText="1"/>
    </xf>
    <xf numFmtId="4" fontId="22" fillId="2" borderId="3" xfId="0" applyNumberFormat="1" applyFont="1" applyFill="1" applyBorder="1" applyAlignment="1">
      <alignment horizontal="center" vertical="center" wrapText="1"/>
    </xf>
    <xf numFmtId="4" fontId="22" fillId="2" borderId="4" xfId="0" applyNumberFormat="1" applyFont="1" applyFill="1" applyBorder="1" applyAlignment="1">
      <alignment horizontal="center" vertical="center" wrapText="1"/>
    </xf>
    <xf numFmtId="4" fontId="22" fillId="2" borderId="5" xfId="0" applyNumberFormat="1" applyFont="1" applyFill="1" applyBorder="1" applyAlignment="1">
      <alignment horizontal="center" vertical="center" wrapText="1"/>
    </xf>
    <xf numFmtId="0" fontId="25" fillId="0" borderId="3" xfId="0" applyNumberFormat="1" applyFont="1" applyBorder="1" applyAlignment="1">
      <alignment horizontal="left" vertical="top" wrapText="1"/>
    </xf>
    <xf numFmtId="0" fontId="26" fillId="0" borderId="4" xfId="0" applyFont="1" applyBorder="1" applyAlignment="1">
      <alignment horizontal="left" vertical="top" wrapText="1"/>
    </xf>
    <xf numFmtId="0" fontId="26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left" vertical="top" wrapText="1"/>
    </xf>
    <xf numFmtId="0" fontId="6" fillId="0" borderId="4" xfId="0" applyNumberFormat="1" applyFont="1" applyBorder="1" applyAlignment="1">
      <alignment horizontal="left" vertical="top" wrapText="1"/>
    </xf>
    <xf numFmtId="0" fontId="6" fillId="0" borderId="5" xfId="0" applyNumberFormat="1" applyFont="1" applyBorder="1" applyAlignment="1">
      <alignment horizontal="left" vertical="top" wrapText="1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5" fillId="0" borderId="3" xfId="0" applyNumberFormat="1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4" fillId="0" borderId="0" xfId="0" quotePrefix="1" applyFont="1" applyAlignment="1">
      <alignment horizontal="left" wrapText="1"/>
    </xf>
    <xf numFmtId="0" fontId="20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23" fillId="0" borderId="3" xfId="0" applyNumberFormat="1" applyFont="1" applyBorder="1" applyAlignment="1">
      <alignment horizontal="center" vertical="top" wrapText="1"/>
    </xf>
    <xf numFmtId="0" fontId="24" fillId="0" borderId="4" xfId="0" applyFont="1" applyBorder="1" applyAlignment="1">
      <alignment horizontal="center" vertical="top" wrapText="1"/>
    </xf>
    <xf numFmtId="0" fontId="24" fillId="0" borderId="5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3" fillId="0" borderId="4" xfId="0" applyNumberFormat="1" applyFont="1" applyBorder="1" applyAlignment="1">
      <alignment horizontal="center" vertical="top" wrapText="1"/>
    </xf>
    <xf numFmtId="0" fontId="23" fillId="0" borderId="5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14" fillId="0" borderId="1" xfId="0" quotePrefix="1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0" fontId="3" fillId="2" borderId="3" xfId="0" applyNumberFormat="1" applyFont="1" applyFill="1" applyBorder="1" applyAlignment="1">
      <alignment horizontal="left" vertical="top" wrapText="1"/>
    </xf>
    <xf numFmtId="0" fontId="19" fillId="2" borderId="4" xfId="0" applyFont="1" applyFill="1" applyBorder="1" applyAlignment="1">
      <alignment horizontal="left" vertical="top" wrapText="1"/>
    </xf>
    <xf numFmtId="0" fontId="19" fillId="2" borderId="5" xfId="0" applyFont="1" applyFill="1" applyBorder="1" applyAlignment="1">
      <alignment horizontal="left" vertical="top" wrapText="1"/>
    </xf>
    <xf numFmtId="180" fontId="6" fillId="0" borderId="2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3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3" fillId="2" borderId="1" xfId="0" quotePrefix="1" applyFont="1" applyFill="1" applyBorder="1" applyAlignment="1">
      <alignment horizontal="left" vertical="top" wrapText="1"/>
    </xf>
    <xf numFmtId="0" fontId="19" fillId="2" borderId="1" xfId="0" applyFont="1" applyFill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14" fontId="2" fillId="0" borderId="1" xfId="0" quotePrefix="1" applyNumberFormat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6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17" fillId="0" borderId="3" xfId="0" applyNumberFormat="1" applyFont="1" applyBorder="1" applyAlignment="1">
      <alignment horizontal="left" vertical="top" wrapText="1"/>
    </xf>
    <xf numFmtId="0" fontId="21" fillId="0" borderId="4" xfId="0" applyFont="1" applyBorder="1" applyAlignment="1">
      <alignment horizontal="left" vertical="top" wrapText="1"/>
    </xf>
    <xf numFmtId="0" fontId="21" fillId="0" borderId="5" xfId="0" applyFont="1" applyBorder="1" applyAlignment="1">
      <alignment horizontal="left" vertical="top" wrapText="1"/>
    </xf>
    <xf numFmtId="4" fontId="17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18" fillId="0" borderId="4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</cellXfs>
  <cellStyles count="1">
    <cellStyle name="Звичайний" xfId="0" builtinId="0"/>
  </cellStyles>
  <dxfs count="1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5"/>
  <sheetViews>
    <sheetView tabSelected="1" topLeftCell="A19" zoomScaleNormal="100" zoomScaleSheetLayoutView="37" workbookViewId="0">
      <selection activeCell="D46" sqref="D46:AB4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9" ht="54.6" customHeight="1" x14ac:dyDescent="0.25">
      <c r="AO1" s="182" t="s">
        <v>33</v>
      </c>
      <c r="AP1" s="182"/>
      <c r="AQ1" s="182"/>
      <c r="AR1" s="182"/>
      <c r="AS1" s="182"/>
      <c r="AT1" s="182"/>
      <c r="AU1" s="182"/>
      <c r="AV1" s="182"/>
      <c r="AW1" s="182"/>
      <c r="AX1" s="182"/>
      <c r="AY1" s="182"/>
      <c r="AZ1" s="182"/>
      <c r="BA1" s="182"/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</row>
    <row r="2" spans="1:79" ht="15.9" customHeight="1" x14ac:dyDescent="0.25">
      <c r="AO2" s="176" t="s">
        <v>0</v>
      </c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76"/>
      <c r="BD2" s="176"/>
      <c r="BE2" s="176"/>
      <c r="BF2" s="176"/>
      <c r="BG2" s="176"/>
      <c r="BH2" s="176"/>
      <c r="BI2" s="176"/>
      <c r="BJ2" s="176"/>
      <c r="BK2" s="176"/>
      <c r="BL2" s="176"/>
    </row>
    <row r="3" spans="1:79" ht="13.5" customHeight="1" x14ac:dyDescent="0.25">
      <c r="AO3" s="176" t="s">
        <v>85</v>
      </c>
      <c r="AP3" s="176"/>
      <c r="AQ3" s="176"/>
      <c r="AR3" s="176"/>
      <c r="AS3" s="176"/>
      <c r="AT3" s="176"/>
      <c r="AU3" s="176"/>
      <c r="AV3" s="176"/>
      <c r="AW3" s="176"/>
      <c r="AX3" s="176"/>
      <c r="AY3" s="176"/>
      <c r="AZ3" s="176"/>
      <c r="BA3" s="176"/>
      <c r="BB3" s="176"/>
      <c r="BC3" s="176"/>
      <c r="BD3" s="176"/>
      <c r="BE3" s="176"/>
      <c r="BF3" s="176"/>
      <c r="BG3" s="176"/>
      <c r="BH3" s="176"/>
      <c r="BI3" s="176"/>
      <c r="BJ3" s="176"/>
      <c r="BK3" s="176"/>
      <c r="BL3" s="176"/>
    </row>
    <row r="4" spans="1:79" ht="32.25" customHeight="1" x14ac:dyDescent="0.25">
      <c r="AO4" s="186" t="s">
        <v>81</v>
      </c>
      <c r="AP4" s="186"/>
      <c r="AQ4" s="186"/>
      <c r="AR4" s="186"/>
      <c r="AS4" s="186"/>
      <c r="AT4" s="186"/>
      <c r="AU4" s="186"/>
      <c r="AV4" s="186"/>
      <c r="AW4" s="186"/>
      <c r="AX4" s="186"/>
      <c r="AY4" s="186"/>
      <c r="AZ4" s="186"/>
      <c r="BA4" s="186"/>
      <c r="BB4" s="186"/>
      <c r="BC4" s="186"/>
      <c r="BD4" s="186"/>
      <c r="BE4" s="186"/>
      <c r="BF4" s="186"/>
      <c r="BG4" s="186"/>
      <c r="BH4" s="186"/>
      <c r="BI4" s="186"/>
      <c r="BJ4" s="186"/>
      <c r="BK4" s="186"/>
      <c r="BL4" s="186"/>
    </row>
    <row r="5" spans="1:79" ht="15.6" customHeight="1" x14ac:dyDescent="0.25">
      <c r="AO5" s="175" t="s">
        <v>19</v>
      </c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</row>
    <row r="6" spans="1:79" ht="12.75" customHeight="1" x14ac:dyDescent="0.25">
      <c r="AO6" s="179"/>
      <c r="AP6" s="180"/>
      <c r="AQ6" s="180"/>
      <c r="AR6" s="180"/>
      <c r="AS6" s="180"/>
      <c r="AT6" s="180"/>
      <c r="AU6" s="180"/>
      <c r="AV6" s="1" t="s">
        <v>60</v>
      </c>
      <c r="AW6" s="181"/>
      <c r="AX6" s="180"/>
      <c r="AY6" s="180"/>
      <c r="AZ6" s="180"/>
      <c r="BA6" s="180"/>
      <c r="BB6" s="180"/>
      <c r="BC6" s="180"/>
      <c r="BD6" s="180"/>
      <c r="BE6" s="180"/>
      <c r="BF6" s="180"/>
    </row>
    <row r="7" spans="1:79" ht="15" customHeight="1" x14ac:dyDescent="0.25">
      <c r="AO7" s="28"/>
      <c r="AP7" s="28"/>
      <c r="AQ7" s="28"/>
      <c r="AR7" s="28"/>
      <c r="AS7" s="28"/>
      <c r="AT7" s="28"/>
      <c r="AU7" s="28"/>
      <c r="AW7" s="14"/>
      <c r="AX7" s="14"/>
      <c r="AY7" s="14"/>
      <c r="AZ7" s="14"/>
      <c r="BA7" s="14"/>
      <c r="BB7" s="14"/>
      <c r="BC7" s="14"/>
      <c r="BD7" s="14"/>
      <c r="BE7" s="14"/>
      <c r="BF7" s="14"/>
    </row>
    <row r="8" spans="1:79" ht="15.75" customHeight="1" x14ac:dyDescent="0.25">
      <c r="A8" s="187" t="s">
        <v>20</v>
      </c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187"/>
      <c r="BD8" s="187"/>
      <c r="BE8" s="187"/>
      <c r="BF8" s="187"/>
      <c r="BG8" s="187"/>
      <c r="BH8" s="187"/>
      <c r="BI8" s="187"/>
      <c r="BJ8" s="187"/>
      <c r="BK8" s="187"/>
      <c r="BL8" s="187"/>
    </row>
    <row r="9" spans="1:79" ht="15.75" customHeight="1" x14ac:dyDescent="0.25">
      <c r="A9" s="187" t="s">
        <v>91</v>
      </c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7"/>
      <c r="BF9" s="187"/>
      <c r="BG9" s="187"/>
      <c r="BH9" s="187"/>
      <c r="BI9" s="187"/>
      <c r="BJ9" s="187"/>
      <c r="BK9" s="187"/>
      <c r="BL9" s="187"/>
    </row>
    <row r="10" spans="1:79" customFormat="1" ht="32.1" customHeight="1" x14ac:dyDescent="0.25">
      <c r="A10" s="16" t="s">
        <v>50</v>
      </c>
      <c r="B10" s="155" t="s">
        <v>73</v>
      </c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25"/>
      <c r="N10" s="170" t="s">
        <v>81</v>
      </c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  <c r="AM10" s="171"/>
      <c r="AN10" s="171"/>
      <c r="AO10" s="171"/>
      <c r="AP10" s="171"/>
      <c r="AQ10" s="171"/>
      <c r="AR10" s="171"/>
      <c r="AS10" s="171"/>
      <c r="AT10" s="26"/>
      <c r="AU10" s="155" t="s">
        <v>74</v>
      </c>
      <c r="AV10" s="156"/>
      <c r="AW10" s="156"/>
      <c r="AX10" s="156"/>
      <c r="AY10" s="156"/>
      <c r="AZ10" s="156"/>
      <c r="BA10" s="156"/>
      <c r="BB10" s="15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</row>
    <row r="11" spans="1:79" customFormat="1" ht="21.75" customHeight="1" x14ac:dyDescent="0.25">
      <c r="A11" s="24"/>
      <c r="B11" s="154" t="s">
        <v>53</v>
      </c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24"/>
      <c r="N11" s="177" t="s">
        <v>59</v>
      </c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24"/>
      <c r="AU11" s="154" t="s">
        <v>52</v>
      </c>
      <c r="AV11" s="154"/>
      <c r="AW11" s="154"/>
      <c r="AX11" s="154"/>
      <c r="AY11" s="154"/>
      <c r="AZ11" s="154"/>
      <c r="BA11" s="154"/>
      <c r="BB11" s="15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</row>
    <row r="12" spans="1:79" customFormat="1" x14ac:dyDescent="0.25">
      <c r="BE12" s="20"/>
      <c r="BF12" s="20"/>
      <c r="BG12" s="20"/>
      <c r="BH12" s="20"/>
      <c r="BI12" s="20"/>
      <c r="BJ12" s="20"/>
      <c r="BK12" s="20"/>
      <c r="BL12" s="20"/>
    </row>
    <row r="13" spans="1:79" customFormat="1" ht="27.6" customHeight="1" x14ac:dyDescent="0.25">
      <c r="A13" s="27" t="s">
        <v>4</v>
      </c>
      <c r="B13" s="155" t="s">
        <v>77</v>
      </c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25"/>
      <c r="N13" s="170" t="s">
        <v>81</v>
      </c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171"/>
      <c r="AT13" s="26"/>
      <c r="AU13" s="155" t="s">
        <v>74</v>
      </c>
      <c r="AV13" s="156"/>
      <c r="AW13" s="156"/>
      <c r="AX13" s="156"/>
      <c r="AY13" s="156"/>
      <c r="AZ13" s="156"/>
      <c r="BA13" s="156"/>
      <c r="BB13" s="156"/>
      <c r="BC13" s="17"/>
      <c r="BD13" s="17"/>
      <c r="BE13" s="17"/>
      <c r="BF13" s="17"/>
      <c r="BG13" s="17"/>
      <c r="BH13" s="17"/>
      <c r="BI13" s="17"/>
      <c r="BJ13" s="17"/>
      <c r="BK13" s="17"/>
      <c r="BL13" s="18"/>
      <c r="BM13" s="21"/>
      <c r="BN13" s="21"/>
      <c r="BO13" s="21"/>
      <c r="BP13" s="17"/>
      <c r="BQ13" s="17"/>
      <c r="BR13" s="17"/>
      <c r="BS13" s="17"/>
      <c r="BT13" s="17"/>
      <c r="BU13" s="17"/>
      <c r="BV13" s="17"/>
      <c r="BW13" s="17"/>
    </row>
    <row r="14" spans="1:79" customFormat="1" ht="24" customHeight="1" x14ac:dyDescent="0.25">
      <c r="A14" s="23"/>
      <c r="B14" s="154" t="s">
        <v>53</v>
      </c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24"/>
      <c r="N14" s="177" t="s">
        <v>58</v>
      </c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24"/>
      <c r="AU14" s="154" t="s">
        <v>52</v>
      </c>
      <c r="AV14" s="154"/>
      <c r="AW14" s="154"/>
      <c r="AX14" s="154"/>
      <c r="AY14" s="154"/>
      <c r="AZ14" s="154"/>
      <c r="BA14" s="154"/>
      <c r="BB14" s="154"/>
      <c r="BC14" s="19"/>
      <c r="BD14" s="19"/>
      <c r="BE14" s="19"/>
      <c r="BF14" s="19"/>
      <c r="BG14" s="19"/>
      <c r="BH14" s="19"/>
      <c r="BI14" s="19"/>
      <c r="BJ14" s="19"/>
      <c r="BK14" s="22"/>
      <c r="BL14" s="19"/>
      <c r="BM14" s="21"/>
      <c r="BN14" s="21"/>
      <c r="BO14" s="21"/>
      <c r="BP14" s="19"/>
      <c r="BQ14" s="19"/>
      <c r="BR14" s="19"/>
      <c r="BS14" s="19"/>
      <c r="BT14" s="19"/>
      <c r="BU14" s="19"/>
      <c r="BV14" s="19"/>
      <c r="BW14" s="19"/>
    </row>
    <row r="15" spans="1:79" customFormat="1" ht="18" customHeight="1" x14ac:dyDescent="0.25">
      <c r="A15" s="16" t="s">
        <v>51</v>
      </c>
      <c r="B15" s="155" t="s">
        <v>86</v>
      </c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N15" s="155">
        <v>2170</v>
      </c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7"/>
      <c r="AA15" s="159" t="s">
        <v>87</v>
      </c>
      <c r="AB15" s="159"/>
      <c r="AC15" s="159"/>
      <c r="AD15" s="159"/>
      <c r="AE15" s="159"/>
      <c r="AF15" s="159"/>
      <c r="AG15" s="159"/>
      <c r="AH15" s="159"/>
      <c r="AI15" s="159"/>
      <c r="AJ15" s="17"/>
      <c r="AK15" s="155" t="s">
        <v>88</v>
      </c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7"/>
      <c r="BE15" s="155" t="s">
        <v>75</v>
      </c>
      <c r="BF15" s="156"/>
      <c r="BG15" s="156"/>
      <c r="BH15" s="156"/>
      <c r="BI15" s="156"/>
      <c r="BJ15" s="156"/>
      <c r="BK15" s="156"/>
      <c r="BL15" s="156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</row>
    <row r="16" spans="1:79" customFormat="1" ht="25.5" customHeight="1" x14ac:dyDescent="0.25">
      <c r="B16" s="154" t="s">
        <v>53</v>
      </c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N16" s="154" t="s">
        <v>54</v>
      </c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9"/>
      <c r="AA16" s="172" t="s">
        <v>55</v>
      </c>
      <c r="AB16" s="172"/>
      <c r="AC16" s="172"/>
      <c r="AD16" s="172"/>
      <c r="AE16" s="172"/>
      <c r="AF16" s="172"/>
      <c r="AG16" s="172"/>
      <c r="AH16" s="172"/>
      <c r="AI16" s="172"/>
      <c r="AJ16" s="19"/>
      <c r="AK16" s="158" t="s">
        <v>56</v>
      </c>
      <c r="AL16" s="158"/>
      <c r="AM16" s="158"/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  <c r="AX16" s="158"/>
      <c r="AY16" s="158"/>
      <c r="AZ16" s="158"/>
      <c r="BA16" s="158"/>
      <c r="BB16" s="158"/>
      <c r="BC16" s="158"/>
      <c r="BD16" s="19"/>
      <c r="BE16" s="154" t="s">
        <v>57</v>
      </c>
      <c r="BF16" s="154"/>
      <c r="BG16" s="154"/>
      <c r="BH16" s="154"/>
      <c r="BI16" s="154"/>
      <c r="BJ16" s="154"/>
      <c r="BK16" s="154"/>
      <c r="BL16" s="154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</row>
    <row r="17" spans="1:79" customFormat="1" ht="13.5" customHeight="1" x14ac:dyDescent="0.25"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19"/>
      <c r="AA17" s="44"/>
      <c r="AB17" s="44"/>
      <c r="AC17" s="44"/>
      <c r="AD17" s="44"/>
      <c r="AE17" s="44"/>
      <c r="AF17" s="44"/>
      <c r="AG17" s="44"/>
      <c r="AH17" s="44"/>
      <c r="AI17" s="44"/>
      <c r="AJ17" s="19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19"/>
      <c r="BE17" s="32"/>
      <c r="BF17" s="32"/>
      <c r="BG17" s="32"/>
      <c r="BH17" s="32"/>
      <c r="BI17" s="32"/>
      <c r="BJ17" s="32"/>
      <c r="BK17" s="32"/>
      <c r="BL17" s="32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</row>
    <row r="18" spans="1:79" ht="19.5" customHeight="1" x14ac:dyDescent="0.25">
      <c r="A18" s="163" t="s">
        <v>48</v>
      </c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45">
        <f>50000000+67754000</f>
        <v>117754000</v>
      </c>
      <c r="V18" s="145"/>
      <c r="W18" s="145"/>
      <c r="X18" s="145"/>
      <c r="Y18" s="145"/>
      <c r="Z18" s="145"/>
      <c r="AA18" s="145"/>
      <c r="AB18" s="145"/>
      <c r="AC18" s="145"/>
      <c r="AD18" s="145"/>
      <c r="AE18" s="184" t="s">
        <v>49</v>
      </c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45">
        <v>0</v>
      </c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3" t="s">
        <v>21</v>
      </c>
      <c r="BE18" s="143"/>
      <c r="BF18" s="143"/>
      <c r="BG18" s="143"/>
      <c r="BH18" s="143"/>
      <c r="BI18" s="143"/>
      <c r="BJ18" s="143"/>
      <c r="BK18" s="143"/>
      <c r="BL18" s="143"/>
    </row>
    <row r="19" spans="1:79" ht="16.5" customHeight="1" x14ac:dyDescent="0.25">
      <c r="A19" s="143" t="s">
        <v>61</v>
      </c>
      <c r="B19" s="143"/>
      <c r="C19" s="143"/>
      <c r="D19" s="143"/>
      <c r="E19" s="143"/>
      <c r="F19" s="143"/>
      <c r="G19" s="143"/>
      <c r="H19" s="143"/>
      <c r="I19" s="145">
        <f>50000000+67754000</f>
        <v>117754000</v>
      </c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3" t="s">
        <v>22</v>
      </c>
      <c r="U19" s="143"/>
      <c r="V19" s="143"/>
      <c r="W19" s="143"/>
      <c r="X19" s="6"/>
      <c r="Y19" s="6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7"/>
      <c r="AO19" s="7"/>
      <c r="AP19" s="7"/>
      <c r="AQ19" s="7"/>
      <c r="AR19" s="7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7"/>
      <c r="BE19" s="7"/>
      <c r="BF19" s="7"/>
      <c r="BG19" s="7"/>
      <c r="BH19" s="7"/>
      <c r="BI19" s="7"/>
      <c r="BJ19" s="4"/>
      <c r="BK19" s="4"/>
      <c r="BL19" s="4"/>
    </row>
    <row r="20" spans="1:79" ht="8.25" customHeight="1" x14ac:dyDescent="0.25">
      <c r="A20" s="31"/>
      <c r="B20" s="31"/>
      <c r="C20" s="31"/>
      <c r="D20" s="31"/>
      <c r="E20" s="31"/>
      <c r="F20" s="31"/>
      <c r="G20" s="31"/>
      <c r="H20" s="31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31"/>
      <c r="U20" s="31"/>
      <c r="V20" s="31"/>
      <c r="W20" s="31"/>
      <c r="X20" s="6"/>
      <c r="Y20" s="6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7"/>
      <c r="AO20" s="7"/>
      <c r="AP20" s="7"/>
      <c r="AQ20" s="7"/>
      <c r="AR20" s="7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7"/>
      <c r="BE20" s="7"/>
      <c r="BF20" s="7"/>
      <c r="BG20" s="7"/>
      <c r="BH20" s="7"/>
      <c r="BI20" s="7"/>
      <c r="BJ20" s="4"/>
      <c r="BK20" s="4"/>
      <c r="BL20" s="4"/>
    </row>
    <row r="21" spans="1:79" ht="15.75" customHeight="1" x14ac:dyDescent="0.25">
      <c r="A21" s="178" t="s">
        <v>35</v>
      </c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8"/>
      <c r="BA21" s="178"/>
      <c r="BB21" s="178"/>
      <c r="BC21" s="178"/>
      <c r="BD21" s="178"/>
      <c r="BE21" s="178"/>
      <c r="BF21" s="178"/>
      <c r="BG21" s="178"/>
      <c r="BH21" s="178"/>
      <c r="BI21" s="178"/>
      <c r="BJ21" s="178"/>
      <c r="BK21" s="178"/>
      <c r="BL21" s="178"/>
    </row>
    <row r="22" spans="1:79" ht="125.25" customHeight="1" x14ac:dyDescent="0.25">
      <c r="A22" s="161" t="s">
        <v>95</v>
      </c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2"/>
      <c r="BF22" s="162"/>
      <c r="BG22" s="162"/>
      <c r="BH22" s="162"/>
      <c r="BI22" s="162"/>
      <c r="BJ22" s="162"/>
      <c r="BK22" s="162"/>
      <c r="BL22" s="162"/>
    </row>
    <row r="23" spans="1:79" ht="13.5" customHeight="1" x14ac:dyDescent="0.25">
      <c r="A23" s="39" t="s">
        <v>94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1:79" ht="18.600000000000001" customHeight="1" x14ac:dyDescent="0.25">
      <c r="A24" s="143" t="s">
        <v>34</v>
      </c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  <c r="AY24" s="143"/>
      <c r="AZ24" s="143"/>
      <c r="BA24" s="143"/>
      <c r="BB24" s="143"/>
      <c r="BC24" s="143"/>
      <c r="BD24" s="143"/>
      <c r="BE24" s="143"/>
      <c r="BF24" s="143"/>
      <c r="BG24" s="143"/>
      <c r="BH24" s="143"/>
      <c r="BI24" s="143"/>
      <c r="BJ24" s="143"/>
      <c r="BK24" s="143"/>
      <c r="BL24" s="143"/>
    </row>
    <row r="25" spans="1:79" ht="13.5" customHeight="1" x14ac:dyDescent="0.25">
      <c r="A25" s="146" t="s">
        <v>26</v>
      </c>
      <c r="B25" s="146"/>
      <c r="C25" s="146"/>
      <c r="D25" s="146"/>
      <c r="E25" s="146"/>
      <c r="F25" s="146"/>
      <c r="G25" s="80" t="s">
        <v>38</v>
      </c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2"/>
    </row>
    <row r="26" spans="1:79" ht="15.6" hidden="1" x14ac:dyDescent="0.25">
      <c r="A26" s="144">
        <v>1</v>
      </c>
      <c r="B26" s="144"/>
      <c r="C26" s="144"/>
      <c r="D26" s="144"/>
      <c r="E26" s="144"/>
      <c r="F26" s="144"/>
      <c r="G26" s="80">
        <v>2</v>
      </c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2"/>
    </row>
    <row r="27" spans="1:79" ht="10.5" hidden="1" customHeight="1" x14ac:dyDescent="0.25">
      <c r="A27" s="75" t="s">
        <v>31</v>
      </c>
      <c r="B27" s="75"/>
      <c r="C27" s="75"/>
      <c r="D27" s="75"/>
      <c r="E27" s="75"/>
      <c r="F27" s="75"/>
      <c r="G27" s="121" t="s">
        <v>7</v>
      </c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22"/>
      <c r="BD27" s="122"/>
      <c r="BE27" s="122"/>
      <c r="BF27" s="122"/>
      <c r="BG27" s="122"/>
      <c r="BH27" s="122"/>
      <c r="BI27" s="122"/>
      <c r="BJ27" s="122"/>
      <c r="BK27" s="122"/>
      <c r="BL27" s="123"/>
      <c r="CA27" s="1" t="s">
        <v>47</v>
      </c>
    </row>
    <row r="28" spans="1:79" ht="36" customHeight="1" x14ac:dyDescent="0.25">
      <c r="A28" s="75">
        <v>1</v>
      </c>
      <c r="B28" s="75"/>
      <c r="C28" s="75"/>
      <c r="D28" s="75"/>
      <c r="E28" s="75"/>
      <c r="F28" s="75"/>
      <c r="G28" s="147" t="s">
        <v>84</v>
      </c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9"/>
      <c r="CA28" s="1" t="s">
        <v>46</v>
      </c>
    </row>
    <row r="29" spans="1:79" ht="12.75" customHeight="1" x14ac:dyDescent="0.25">
      <c r="A29" s="38"/>
      <c r="B29" s="38"/>
      <c r="C29" s="38"/>
      <c r="D29" s="38"/>
      <c r="E29" s="38"/>
      <c r="F29" s="38"/>
      <c r="G29" s="43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</row>
    <row r="30" spans="1:79" ht="15.9" customHeight="1" x14ac:dyDescent="0.25">
      <c r="A30" s="143" t="s">
        <v>36</v>
      </c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  <c r="AW30" s="143"/>
      <c r="AX30" s="143"/>
      <c r="AY30" s="143"/>
      <c r="AZ30" s="143"/>
      <c r="BA30" s="143"/>
      <c r="BB30" s="143"/>
      <c r="BC30" s="143"/>
      <c r="BD30" s="143"/>
      <c r="BE30" s="143"/>
      <c r="BF30" s="143"/>
      <c r="BG30" s="143"/>
      <c r="BH30" s="143"/>
      <c r="BI30" s="143"/>
      <c r="BJ30" s="143"/>
      <c r="BK30" s="143"/>
      <c r="BL30" s="143"/>
    </row>
    <row r="31" spans="1:79" ht="30" customHeight="1" x14ac:dyDescent="0.25">
      <c r="A31" s="173" t="s">
        <v>89</v>
      </c>
      <c r="B31" s="174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</row>
    <row r="32" spans="1:79" ht="16.5" customHeight="1" x14ac:dyDescent="0.25">
      <c r="A32" s="41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</row>
    <row r="33" spans="1:79" ht="15.75" customHeight="1" x14ac:dyDescent="0.25">
      <c r="A33" s="143" t="s">
        <v>37</v>
      </c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F33" s="143"/>
      <c r="BG33" s="143"/>
      <c r="BH33" s="143"/>
      <c r="BI33" s="143"/>
      <c r="BJ33" s="143"/>
      <c r="BK33" s="143"/>
      <c r="BL33" s="143"/>
    </row>
    <row r="34" spans="1:79" ht="15" customHeight="1" x14ac:dyDescent="0.25">
      <c r="A34" s="146" t="s">
        <v>26</v>
      </c>
      <c r="B34" s="146"/>
      <c r="C34" s="146"/>
      <c r="D34" s="146"/>
      <c r="E34" s="146"/>
      <c r="F34" s="146"/>
      <c r="G34" s="80" t="s">
        <v>23</v>
      </c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2"/>
    </row>
    <row r="35" spans="1:79" ht="15.6" hidden="1" x14ac:dyDescent="0.25">
      <c r="A35" s="144">
        <v>1</v>
      </c>
      <c r="B35" s="144"/>
      <c r="C35" s="144"/>
      <c r="D35" s="144"/>
      <c r="E35" s="144"/>
      <c r="F35" s="144"/>
      <c r="G35" s="80">
        <v>2</v>
      </c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2"/>
    </row>
    <row r="36" spans="1:79" ht="10.5" hidden="1" customHeight="1" x14ac:dyDescent="0.25">
      <c r="A36" s="75" t="s">
        <v>6</v>
      </c>
      <c r="B36" s="75"/>
      <c r="C36" s="75"/>
      <c r="D36" s="75"/>
      <c r="E36" s="75"/>
      <c r="F36" s="75"/>
      <c r="G36" s="121" t="s">
        <v>7</v>
      </c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2"/>
      <c r="BD36" s="122"/>
      <c r="BE36" s="122"/>
      <c r="BF36" s="122"/>
      <c r="BG36" s="122"/>
      <c r="BH36" s="122"/>
      <c r="BI36" s="122"/>
      <c r="BJ36" s="122"/>
      <c r="BK36" s="122"/>
      <c r="BL36" s="123"/>
      <c r="CA36" s="1" t="s">
        <v>11</v>
      </c>
    </row>
    <row r="37" spans="1:79" ht="16.5" customHeight="1" x14ac:dyDescent="0.25">
      <c r="A37" s="75">
        <v>1</v>
      </c>
      <c r="B37" s="75"/>
      <c r="C37" s="75"/>
      <c r="D37" s="75"/>
      <c r="E37" s="75"/>
      <c r="F37" s="75"/>
      <c r="G37" s="150" t="s">
        <v>105</v>
      </c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2"/>
      <c r="CA37" s="1" t="s">
        <v>12</v>
      </c>
    </row>
    <row r="38" spans="1:79" ht="13.5" customHeight="1" x14ac:dyDescent="0.25">
      <c r="A38" s="38"/>
      <c r="B38" s="38"/>
      <c r="C38" s="38"/>
      <c r="D38" s="38"/>
      <c r="E38" s="38"/>
      <c r="F38" s="38"/>
      <c r="G38" s="53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</row>
    <row r="39" spans="1:79" ht="34.5" customHeight="1" x14ac:dyDescent="0.25">
      <c r="A39" s="160" t="s">
        <v>39</v>
      </c>
      <c r="B39" s="160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  <c r="AV39" s="160"/>
      <c r="AW39" s="160"/>
      <c r="AX39" s="160"/>
      <c r="AY39" s="160"/>
      <c r="AZ39" s="160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</row>
    <row r="40" spans="1:79" ht="15.75" customHeight="1" x14ac:dyDescent="0.25">
      <c r="A40" s="146" t="s">
        <v>26</v>
      </c>
      <c r="B40" s="146"/>
      <c r="C40" s="146"/>
      <c r="D40" s="164" t="s">
        <v>24</v>
      </c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6"/>
      <c r="AC40" s="146" t="s">
        <v>27</v>
      </c>
      <c r="AD40" s="146"/>
      <c r="AE40" s="146"/>
      <c r="AF40" s="146"/>
      <c r="AG40" s="146"/>
      <c r="AH40" s="146"/>
      <c r="AI40" s="146"/>
      <c r="AJ40" s="146"/>
      <c r="AK40" s="146" t="s">
        <v>28</v>
      </c>
      <c r="AL40" s="146"/>
      <c r="AM40" s="146"/>
      <c r="AN40" s="146"/>
      <c r="AO40" s="146"/>
      <c r="AP40" s="146"/>
      <c r="AQ40" s="146"/>
      <c r="AR40" s="146"/>
      <c r="AS40" s="146" t="s">
        <v>25</v>
      </c>
      <c r="AT40" s="146"/>
      <c r="AU40" s="146"/>
      <c r="AV40" s="146"/>
      <c r="AW40" s="146"/>
      <c r="AX40" s="146"/>
      <c r="AY40" s="146"/>
      <c r="AZ40" s="146"/>
      <c r="BA40" s="10"/>
      <c r="BB40" s="10"/>
      <c r="BC40" s="10"/>
      <c r="BD40" s="10"/>
      <c r="BE40" s="10"/>
      <c r="BF40" s="10"/>
      <c r="BG40" s="10"/>
      <c r="BH40" s="10"/>
    </row>
    <row r="41" spans="1:79" ht="7.5" customHeight="1" x14ac:dyDescent="0.25">
      <c r="A41" s="146"/>
      <c r="B41" s="146"/>
      <c r="C41" s="146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9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0"/>
      <c r="BB41" s="10"/>
      <c r="BC41" s="10"/>
      <c r="BD41" s="10"/>
      <c r="BE41" s="10"/>
      <c r="BF41" s="10"/>
      <c r="BG41" s="10"/>
      <c r="BH41" s="10"/>
    </row>
    <row r="42" spans="1:79" ht="15.6" x14ac:dyDescent="0.25">
      <c r="A42" s="146">
        <v>1</v>
      </c>
      <c r="B42" s="146"/>
      <c r="C42" s="146"/>
      <c r="D42" s="80">
        <v>2</v>
      </c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2"/>
      <c r="AC42" s="146">
        <v>3</v>
      </c>
      <c r="AD42" s="146"/>
      <c r="AE42" s="146"/>
      <c r="AF42" s="146"/>
      <c r="AG42" s="146"/>
      <c r="AH42" s="146"/>
      <c r="AI42" s="146"/>
      <c r="AJ42" s="146"/>
      <c r="AK42" s="146">
        <v>4</v>
      </c>
      <c r="AL42" s="146"/>
      <c r="AM42" s="146"/>
      <c r="AN42" s="146"/>
      <c r="AO42" s="146"/>
      <c r="AP42" s="146"/>
      <c r="AQ42" s="146"/>
      <c r="AR42" s="146"/>
      <c r="AS42" s="146">
        <v>5</v>
      </c>
      <c r="AT42" s="146"/>
      <c r="AU42" s="146"/>
      <c r="AV42" s="146"/>
      <c r="AW42" s="146"/>
      <c r="AX42" s="146"/>
      <c r="AY42" s="146"/>
      <c r="AZ42" s="146"/>
      <c r="BA42" s="10"/>
      <c r="BB42" s="10"/>
      <c r="BC42" s="10"/>
      <c r="BD42" s="10"/>
      <c r="BE42" s="10"/>
      <c r="BF42" s="10"/>
      <c r="BG42" s="10"/>
      <c r="BH42" s="10"/>
    </row>
    <row r="43" spans="1:79" ht="78" customHeight="1" x14ac:dyDescent="0.25">
      <c r="A43" s="80">
        <v>1</v>
      </c>
      <c r="B43" s="81"/>
      <c r="C43" s="82"/>
      <c r="D43" s="83" t="s">
        <v>96</v>
      </c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5"/>
      <c r="AC43" s="86">
        <v>0</v>
      </c>
      <c r="AD43" s="87"/>
      <c r="AE43" s="87"/>
      <c r="AF43" s="87"/>
      <c r="AG43" s="87"/>
      <c r="AH43" s="87"/>
      <c r="AI43" s="87"/>
      <c r="AJ43" s="88"/>
      <c r="AK43" s="89">
        <f>50000000-12908509</f>
        <v>37091491</v>
      </c>
      <c r="AL43" s="89"/>
      <c r="AM43" s="89"/>
      <c r="AN43" s="89"/>
      <c r="AO43" s="89"/>
      <c r="AP43" s="89"/>
      <c r="AQ43" s="89"/>
      <c r="AR43" s="89"/>
      <c r="AS43" s="89">
        <f>50000000-12908509</f>
        <v>37091491</v>
      </c>
      <c r="AT43" s="89"/>
      <c r="AU43" s="89"/>
      <c r="AV43" s="89"/>
      <c r="AW43" s="89"/>
      <c r="AX43" s="89"/>
      <c r="AY43" s="89"/>
      <c r="AZ43" s="89"/>
      <c r="BA43" s="10"/>
      <c r="BB43" s="10"/>
      <c r="BC43" s="10"/>
      <c r="BD43" s="10"/>
      <c r="BE43" s="10"/>
      <c r="BF43" s="10"/>
      <c r="BG43" s="10"/>
      <c r="BH43" s="10"/>
    </row>
    <row r="44" spans="1:79" ht="48.75" customHeight="1" x14ac:dyDescent="0.25">
      <c r="A44" s="80">
        <v>2</v>
      </c>
      <c r="B44" s="81"/>
      <c r="C44" s="82"/>
      <c r="D44" s="83" t="s">
        <v>97</v>
      </c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5"/>
      <c r="AC44" s="86">
        <v>0</v>
      </c>
      <c r="AD44" s="87"/>
      <c r="AE44" s="87"/>
      <c r="AF44" s="87"/>
      <c r="AG44" s="87"/>
      <c r="AH44" s="87"/>
      <c r="AI44" s="87"/>
      <c r="AJ44" s="88"/>
      <c r="AK44" s="86">
        <v>12908509</v>
      </c>
      <c r="AL44" s="87"/>
      <c r="AM44" s="87"/>
      <c r="AN44" s="87"/>
      <c r="AO44" s="87"/>
      <c r="AP44" s="87"/>
      <c r="AQ44" s="87"/>
      <c r="AR44" s="88"/>
      <c r="AS44" s="86">
        <v>12908509</v>
      </c>
      <c r="AT44" s="87"/>
      <c r="AU44" s="87"/>
      <c r="AV44" s="87"/>
      <c r="AW44" s="87"/>
      <c r="AX44" s="87"/>
      <c r="AY44" s="87"/>
      <c r="AZ44" s="88"/>
      <c r="BA44" s="10"/>
      <c r="BB44" s="10"/>
      <c r="BC44" s="10"/>
      <c r="BD44" s="10"/>
      <c r="BE44" s="10"/>
      <c r="BF44" s="10"/>
      <c r="BG44" s="10"/>
      <c r="BH44" s="10"/>
    </row>
    <row r="45" spans="1:79" s="2" customFormat="1" ht="39.75" hidden="1" customHeight="1" x14ac:dyDescent="0.25">
      <c r="A45" s="146" t="s">
        <v>6</v>
      </c>
      <c r="B45" s="146"/>
      <c r="C45" s="146"/>
      <c r="D45" s="80" t="s">
        <v>7</v>
      </c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2"/>
      <c r="AC45" s="153" t="s">
        <v>8</v>
      </c>
      <c r="AD45" s="153"/>
      <c r="AE45" s="153"/>
      <c r="AF45" s="153"/>
      <c r="AG45" s="153"/>
      <c r="AH45" s="153"/>
      <c r="AI45" s="153"/>
      <c r="AJ45" s="153"/>
      <c r="AK45" s="153" t="s">
        <v>9</v>
      </c>
      <c r="AL45" s="153"/>
      <c r="AM45" s="153"/>
      <c r="AN45" s="153"/>
      <c r="AO45" s="153"/>
      <c r="AP45" s="153"/>
      <c r="AQ45" s="153"/>
      <c r="AR45" s="153"/>
      <c r="AS45" s="185" t="s">
        <v>10</v>
      </c>
      <c r="AT45" s="153"/>
      <c r="AU45" s="153"/>
      <c r="AV45" s="153"/>
      <c r="AW45" s="153"/>
      <c r="AX45" s="153"/>
      <c r="AY45" s="153"/>
      <c r="AZ45" s="153"/>
      <c r="BA45" s="11"/>
      <c r="BB45" s="12"/>
      <c r="BC45" s="12"/>
      <c r="BD45" s="12"/>
      <c r="BE45" s="12"/>
      <c r="BF45" s="12"/>
      <c r="BG45" s="12"/>
      <c r="BH45" s="12"/>
      <c r="CA45" s="2" t="s">
        <v>13</v>
      </c>
    </row>
    <row r="46" spans="1:79" ht="66.75" customHeight="1" x14ac:dyDescent="0.25">
      <c r="A46" s="80">
        <v>3</v>
      </c>
      <c r="B46" s="81"/>
      <c r="C46" s="82"/>
      <c r="D46" s="83" t="s">
        <v>98</v>
      </c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5"/>
      <c r="AC46" s="86">
        <v>0</v>
      </c>
      <c r="AD46" s="87"/>
      <c r="AE46" s="87"/>
      <c r="AF46" s="87"/>
      <c r="AG46" s="87"/>
      <c r="AH46" s="87"/>
      <c r="AI46" s="87"/>
      <c r="AJ46" s="88"/>
      <c r="AK46" s="89">
        <v>67754000</v>
      </c>
      <c r="AL46" s="89"/>
      <c r="AM46" s="89"/>
      <c r="AN46" s="89"/>
      <c r="AO46" s="89"/>
      <c r="AP46" s="89"/>
      <c r="AQ46" s="89"/>
      <c r="AR46" s="89"/>
      <c r="AS46" s="89">
        <v>67754000</v>
      </c>
      <c r="AT46" s="89"/>
      <c r="AU46" s="89"/>
      <c r="AV46" s="89"/>
      <c r="AW46" s="89"/>
      <c r="AX46" s="89"/>
      <c r="AY46" s="89"/>
      <c r="AZ46" s="89"/>
      <c r="BA46" s="13"/>
      <c r="BB46" s="13"/>
      <c r="BC46" s="13"/>
      <c r="BD46" s="13"/>
      <c r="BE46" s="13"/>
      <c r="BF46" s="13"/>
      <c r="BG46" s="13"/>
      <c r="BH46" s="13"/>
    </row>
    <row r="47" spans="1:79" s="2" customFormat="1" ht="13.8" x14ac:dyDescent="0.25">
      <c r="A47" s="197"/>
      <c r="B47" s="197"/>
      <c r="C47" s="197"/>
      <c r="D47" s="190" t="s">
        <v>63</v>
      </c>
      <c r="E47" s="191"/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2"/>
      <c r="AC47" s="193">
        <v>0</v>
      </c>
      <c r="AD47" s="193"/>
      <c r="AE47" s="193"/>
      <c r="AF47" s="193"/>
      <c r="AG47" s="193"/>
      <c r="AH47" s="193"/>
      <c r="AI47" s="193"/>
      <c r="AJ47" s="193"/>
      <c r="AK47" s="193">
        <f>SUM(AK43:AR46)</f>
        <v>117754000</v>
      </c>
      <c r="AL47" s="193"/>
      <c r="AM47" s="193"/>
      <c r="AN47" s="193"/>
      <c r="AO47" s="193"/>
      <c r="AP47" s="193"/>
      <c r="AQ47" s="193"/>
      <c r="AR47" s="193"/>
      <c r="AS47" s="193">
        <f>AC47+AK47</f>
        <v>117754000</v>
      </c>
      <c r="AT47" s="193"/>
      <c r="AU47" s="193"/>
      <c r="AV47" s="193"/>
      <c r="AW47" s="193"/>
      <c r="AX47" s="193"/>
      <c r="AY47" s="193"/>
      <c r="AZ47" s="193"/>
      <c r="BA47" s="29"/>
      <c r="BB47" s="29"/>
      <c r="BC47" s="29"/>
      <c r="BD47" s="29"/>
      <c r="BE47" s="29"/>
      <c r="BF47" s="29"/>
      <c r="BG47" s="29"/>
      <c r="BH47" s="29"/>
    </row>
    <row r="48" spans="1:79" s="2" customFormat="1" ht="10.5" customHeight="1" x14ac:dyDescent="0.25">
      <c r="A48" s="34"/>
      <c r="B48" s="34"/>
      <c r="C48" s="34"/>
      <c r="D48" s="35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29"/>
      <c r="BB48" s="29"/>
      <c r="BC48" s="29"/>
      <c r="BD48" s="29"/>
      <c r="BE48" s="29"/>
      <c r="BF48" s="29"/>
      <c r="BG48" s="29"/>
      <c r="BH48" s="29"/>
    </row>
    <row r="49" spans="1:79" ht="15.75" customHeight="1" x14ac:dyDescent="0.25">
      <c r="A49" s="183" t="s">
        <v>40</v>
      </c>
      <c r="B49" s="183"/>
      <c r="C49" s="183"/>
      <c r="D49" s="183"/>
      <c r="E49" s="183"/>
      <c r="F49" s="183"/>
      <c r="G49" s="183"/>
      <c r="H49" s="183"/>
      <c r="I49" s="183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  <c r="V49" s="183"/>
      <c r="W49" s="183"/>
      <c r="X49" s="183"/>
      <c r="Y49" s="183"/>
      <c r="Z49" s="183"/>
      <c r="AA49" s="183"/>
      <c r="AB49" s="183"/>
      <c r="AC49" s="183"/>
      <c r="AD49" s="183"/>
      <c r="AE49" s="183"/>
      <c r="AF49" s="183"/>
      <c r="AG49" s="183"/>
      <c r="AH49" s="183"/>
      <c r="AI49" s="183"/>
      <c r="AJ49" s="183"/>
      <c r="AK49" s="183"/>
      <c r="AL49" s="183"/>
      <c r="AM49" s="183"/>
      <c r="AN49" s="183"/>
      <c r="AO49" s="183"/>
      <c r="AP49" s="183"/>
      <c r="AQ49" s="183"/>
      <c r="AR49" s="183"/>
      <c r="AS49" s="183"/>
      <c r="AT49" s="183"/>
      <c r="AU49" s="183"/>
      <c r="AV49" s="183"/>
      <c r="AW49" s="183"/>
      <c r="AX49" s="183"/>
      <c r="AY49" s="183"/>
      <c r="AZ49" s="183"/>
      <c r="BA49" s="183"/>
      <c r="BB49" s="183"/>
      <c r="BC49" s="183"/>
      <c r="BD49" s="183"/>
      <c r="BE49" s="183"/>
      <c r="BF49" s="183"/>
      <c r="BG49" s="183"/>
      <c r="BH49" s="183"/>
      <c r="BI49" s="183"/>
      <c r="BJ49" s="183"/>
      <c r="BK49" s="183"/>
      <c r="BL49" s="183"/>
    </row>
    <row r="50" spans="1:79" ht="9" customHeight="1" x14ac:dyDescent="0.25">
      <c r="A50" s="198" t="s">
        <v>76</v>
      </c>
      <c r="B50" s="198"/>
      <c r="C50" s="198"/>
      <c r="D50" s="198"/>
      <c r="E50" s="198"/>
      <c r="F50" s="198"/>
      <c r="G50" s="198"/>
      <c r="H50" s="198"/>
      <c r="I50" s="198"/>
      <c r="J50" s="198"/>
      <c r="K50" s="198"/>
      <c r="L50" s="198"/>
      <c r="M50" s="198"/>
      <c r="N50" s="198"/>
      <c r="O50" s="198"/>
      <c r="P50" s="198"/>
      <c r="Q50" s="198"/>
      <c r="R50" s="198"/>
      <c r="S50" s="198"/>
      <c r="T50" s="198"/>
      <c r="U50" s="198"/>
      <c r="V50" s="198"/>
      <c r="W50" s="198"/>
      <c r="X50" s="198"/>
      <c r="Y50" s="198"/>
      <c r="Z50" s="198"/>
      <c r="AA50" s="198"/>
      <c r="AB50" s="198"/>
      <c r="AC50" s="198"/>
      <c r="AD50" s="198"/>
      <c r="AE50" s="198"/>
      <c r="AF50" s="198"/>
      <c r="AG50" s="198"/>
      <c r="AH50" s="198"/>
      <c r="AI50" s="198"/>
      <c r="AJ50" s="198"/>
      <c r="AK50" s="198"/>
      <c r="AL50" s="198"/>
      <c r="AM50" s="198"/>
      <c r="AN50" s="198"/>
      <c r="AO50" s="198"/>
      <c r="AP50" s="198"/>
      <c r="AQ50" s="198"/>
      <c r="AR50" s="198"/>
      <c r="AS50" s="198"/>
      <c r="AT50" s="198"/>
      <c r="AU50" s="198"/>
      <c r="AV50" s="198"/>
      <c r="AW50" s="198"/>
      <c r="AX50" s="198"/>
      <c r="AY50" s="198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</row>
    <row r="51" spans="1:79" ht="15.9" customHeight="1" x14ac:dyDescent="0.25">
      <c r="A51" s="146" t="s">
        <v>26</v>
      </c>
      <c r="B51" s="146"/>
      <c r="C51" s="146"/>
      <c r="D51" s="164" t="s">
        <v>32</v>
      </c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6"/>
      <c r="AB51" s="146" t="s">
        <v>27</v>
      </c>
      <c r="AC51" s="146"/>
      <c r="AD51" s="146"/>
      <c r="AE51" s="146"/>
      <c r="AF51" s="146"/>
      <c r="AG51" s="146"/>
      <c r="AH51" s="146"/>
      <c r="AI51" s="146"/>
      <c r="AJ51" s="146" t="s">
        <v>28</v>
      </c>
      <c r="AK51" s="146"/>
      <c r="AL51" s="146"/>
      <c r="AM51" s="146"/>
      <c r="AN51" s="146"/>
      <c r="AO51" s="146"/>
      <c r="AP51" s="146"/>
      <c r="AQ51" s="146"/>
      <c r="AR51" s="146" t="s">
        <v>25</v>
      </c>
      <c r="AS51" s="146"/>
      <c r="AT51" s="146"/>
      <c r="AU51" s="146"/>
      <c r="AV51" s="146"/>
      <c r="AW51" s="146"/>
      <c r="AX51" s="146"/>
      <c r="AY51" s="146"/>
    </row>
    <row r="52" spans="1:79" ht="7.5" customHeight="1" x14ac:dyDescent="0.25">
      <c r="A52" s="146"/>
      <c r="B52" s="146"/>
      <c r="C52" s="146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9"/>
      <c r="AB52" s="146"/>
      <c r="AC52" s="146"/>
      <c r="AD52" s="146"/>
      <c r="AE52" s="146"/>
      <c r="AF52" s="146"/>
      <c r="AG52" s="146"/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</row>
    <row r="53" spans="1:79" s="30" customFormat="1" ht="11.25" customHeight="1" x14ac:dyDescent="0.2">
      <c r="A53" s="146">
        <v>1</v>
      </c>
      <c r="B53" s="146"/>
      <c r="C53" s="146"/>
      <c r="D53" s="80">
        <v>2</v>
      </c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2"/>
      <c r="AB53" s="146">
        <v>3</v>
      </c>
      <c r="AC53" s="146"/>
      <c r="AD53" s="146"/>
      <c r="AE53" s="146"/>
      <c r="AF53" s="146"/>
      <c r="AG53" s="146"/>
      <c r="AH53" s="146"/>
      <c r="AI53" s="146"/>
      <c r="AJ53" s="146">
        <v>4</v>
      </c>
      <c r="AK53" s="146"/>
      <c r="AL53" s="146"/>
      <c r="AM53" s="146"/>
      <c r="AN53" s="146"/>
      <c r="AO53" s="146"/>
      <c r="AP53" s="146"/>
      <c r="AQ53" s="146"/>
      <c r="AR53" s="146">
        <v>5</v>
      </c>
      <c r="AS53" s="146"/>
      <c r="AT53" s="146"/>
      <c r="AU53" s="146"/>
      <c r="AV53" s="146"/>
      <c r="AW53" s="146"/>
      <c r="AX53" s="146"/>
      <c r="AY53" s="146"/>
    </row>
    <row r="54" spans="1:79" ht="12.75" hidden="1" customHeight="1" x14ac:dyDescent="0.25">
      <c r="A54" s="146" t="s">
        <v>6</v>
      </c>
      <c r="B54" s="146"/>
      <c r="C54" s="146"/>
      <c r="D54" s="194" t="s">
        <v>7</v>
      </c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195"/>
      <c r="P54" s="195"/>
      <c r="Q54" s="195"/>
      <c r="R54" s="195"/>
      <c r="S54" s="195"/>
      <c r="T54" s="195"/>
      <c r="U54" s="195"/>
      <c r="V54" s="195"/>
      <c r="W54" s="195"/>
      <c r="X54" s="195"/>
      <c r="Y54" s="195"/>
      <c r="Z54" s="195"/>
      <c r="AA54" s="196"/>
      <c r="AB54" s="153" t="s">
        <v>8</v>
      </c>
      <c r="AC54" s="153"/>
      <c r="AD54" s="153"/>
      <c r="AE54" s="153"/>
      <c r="AF54" s="153"/>
      <c r="AG54" s="153"/>
      <c r="AH54" s="153"/>
      <c r="AI54" s="153"/>
      <c r="AJ54" s="153" t="s">
        <v>9</v>
      </c>
      <c r="AK54" s="153"/>
      <c r="AL54" s="153"/>
      <c r="AM54" s="153"/>
      <c r="AN54" s="153"/>
      <c r="AO54" s="153"/>
      <c r="AP54" s="153"/>
      <c r="AQ54" s="153"/>
      <c r="AR54" s="153" t="s">
        <v>10</v>
      </c>
      <c r="AS54" s="153"/>
      <c r="AT54" s="153"/>
      <c r="AU54" s="153"/>
      <c r="AV54" s="153"/>
      <c r="AW54" s="153"/>
      <c r="AX54" s="153"/>
      <c r="AY54" s="153"/>
      <c r="CA54" s="1" t="s">
        <v>14</v>
      </c>
    </row>
    <row r="55" spans="1:79" ht="11.25" customHeight="1" x14ac:dyDescent="0.25">
      <c r="A55" s="146"/>
      <c r="B55" s="146"/>
      <c r="C55" s="146"/>
      <c r="D55" s="83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200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CA55" s="1" t="s">
        <v>15</v>
      </c>
    </row>
    <row r="56" spans="1:79" s="2" customFormat="1" ht="15.75" customHeight="1" x14ac:dyDescent="0.25">
      <c r="A56" s="197"/>
      <c r="B56" s="197"/>
      <c r="C56" s="197"/>
      <c r="D56" s="190" t="s">
        <v>25</v>
      </c>
      <c r="E56" s="191"/>
      <c r="F56" s="191"/>
      <c r="G56" s="191"/>
      <c r="H56" s="191"/>
      <c r="I56" s="191"/>
      <c r="J56" s="191"/>
      <c r="K56" s="191"/>
      <c r="L56" s="191"/>
      <c r="M56" s="191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2"/>
      <c r="AB56" s="193"/>
      <c r="AC56" s="193"/>
      <c r="AD56" s="193"/>
      <c r="AE56" s="193"/>
      <c r="AF56" s="193"/>
      <c r="AG56" s="193"/>
      <c r="AH56" s="193"/>
      <c r="AI56" s="193"/>
      <c r="AJ56" s="193"/>
      <c r="AK56" s="193"/>
      <c r="AL56" s="193"/>
      <c r="AM56" s="193"/>
      <c r="AN56" s="193"/>
      <c r="AO56" s="193"/>
      <c r="AP56" s="193"/>
      <c r="AQ56" s="193"/>
      <c r="AR56" s="193"/>
      <c r="AS56" s="193"/>
      <c r="AT56" s="193"/>
      <c r="AU56" s="193"/>
      <c r="AV56" s="193"/>
      <c r="AW56" s="193"/>
      <c r="AX56" s="193"/>
      <c r="AY56" s="193"/>
    </row>
    <row r="57" spans="1:79" s="2" customFormat="1" ht="8.25" customHeight="1" x14ac:dyDescent="0.25">
      <c r="A57" s="34"/>
      <c r="B57" s="34"/>
      <c r="C57" s="34"/>
      <c r="D57" s="35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</row>
    <row r="58" spans="1:79" ht="18.75" customHeight="1" x14ac:dyDescent="0.25">
      <c r="A58" s="160" t="s">
        <v>41</v>
      </c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60"/>
      <c r="Z58" s="160"/>
      <c r="AA58" s="160"/>
      <c r="AB58" s="160"/>
      <c r="AC58" s="160"/>
      <c r="AD58" s="160"/>
      <c r="AE58" s="160"/>
      <c r="AF58" s="160"/>
      <c r="AG58" s="160"/>
      <c r="AH58" s="160"/>
      <c r="AI58" s="160"/>
      <c r="AJ58" s="160"/>
      <c r="AK58" s="160"/>
      <c r="AL58" s="160"/>
      <c r="AM58" s="160"/>
      <c r="AN58" s="160"/>
      <c r="AO58" s="160"/>
      <c r="AP58" s="160"/>
      <c r="AQ58" s="160"/>
      <c r="AR58" s="160"/>
      <c r="AS58" s="160"/>
      <c r="AT58" s="160"/>
      <c r="AU58" s="160"/>
      <c r="AV58" s="160"/>
      <c r="AW58" s="160"/>
      <c r="AX58" s="160"/>
      <c r="AY58" s="160"/>
      <c r="AZ58" s="160"/>
      <c r="BA58" s="160"/>
      <c r="BB58" s="160"/>
      <c r="BC58" s="160"/>
      <c r="BD58" s="160"/>
      <c r="BE58" s="160"/>
      <c r="BF58" s="160"/>
      <c r="BG58" s="160"/>
      <c r="BH58" s="160"/>
      <c r="BI58" s="160"/>
      <c r="BJ58" s="160"/>
      <c r="BK58" s="160"/>
      <c r="BL58" s="160"/>
    </row>
    <row r="59" spans="1:79" ht="25.5" customHeight="1" x14ac:dyDescent="0.25">
      <c r="A59" s="146" t="s">
        <v>26</v>
      </c>
      <c r="B59" s="146"/>
      <c r="C59" s="146"/>
      <c r="D59" s="146"/>
      <c r="E59" s="146"/>
      <c r="F59" s="146"/>
      <c r="G59" s="80" t="s">
        <v>42</v>
      </c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2"/>
      <c r="Z59" s="146" t="s">
        <v>2</v>
      </c>
      <c r="AA59" s="146"/>
      <c r="AB59" s="146"/>
      <c r="AC59" s="146"/>
      <c r="AD59" s="146"/>
      <c r="AE59" s="146" t="s">
        <v>1</v>
      </c>
      <c r="AF59" s="146"/>
      <c r="AG59" s="146"/>
      <c r="AH59" s="146"/>
      <c r="AI59" s="146"/>
      <c r="AJ59" s="146"/>
      <c r="AK59" s="146"/>
      <c r="AL59" s="146"/>
      <c r="AM59" s="146"/>
      <c r="AN59" s="146"/>
      <c r="AO59" s="80" t="s">
        <v>27</v>
      </c>
      <c r="AP59" s="81"/>
      <c r="AQ59" s="81"/>
      <c r="AR59" s="81"/>
      <c r="AS59" s="81"/>
      <c r="AT59" s="81"/>
      <c r="AU59" s="81"/>
      <c r="AV59" s="82"/>
      <c r="AW59" s="80" t="s">
        <v>28</v>
      </c>
      <c r="AX59" s="81"/>
      <c r="AY59" s="81"/>
      <c r="AZ59" s="81"/>
      <c r="BA59" s="81"/>
      <c r="BB59" s="81"/>
      <c r="BC59" s="81"/>
      <c r="BD59" s="82"/>
      <c r="BE59" s="80" t="s">
        <v>25</v>
      </c>
      <c r="BF59" s="81"/>
      <c r="BG59" s="81"/>
      <c r="BH59" s="81"/>
      <c r="BI59" s="81"/>
      <c r="BJ59" s="81"/>
      <c r="BK59" s="81"/>
      <c r="BL59" s="82"/>
    </row>
    <row r="60" spans="1:79" s="30" customFormat="1" ht="15.75" customHeight="1" x14ac:dyDescent="0.2">
      <c r="A60" s="102">
        <v>1</v>
      </c>
      <c r="B60" s="102"/>
      <c r="C60" s="102"/>
      <c r="D60" s="102"/>
      <c r="E60" s="102"/>
      <c r="F60" s="102"/>
      <c r="G60" s="93">
        <v>2</v>
      </c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5"/>
      <c r="Z60" s="102">
        <v>3</v>
      </c>
      <c r="AA60" s="102"/>
      <c r="AB60" s="102"/>
      <c r="AC60" s="102"/>
      <c r="AD60" s="102"/>
      <c r="AE60" s="102">
        <v>4</v>
      </c>
      <c r="AF60" s="102"/>
      <c r="AG60" s="102"/>
      <c r="AH60" s="102"/>
      <c r="AI60" s="102"/>
      <c r="AJ60" s="102"/>
      <c r="AK60" s="102"/>
      <c r="AL60" s="102"/>
      <c r="AM60" s="102"/>
      <c r="AN60" s="102"/>
      <c r="AO60" s="102">
        <v>5</v>
      </c>
      <c r="AP60" s="102"/>
      <c r="AQ60" s="102"/>
      <c r="AR60" s="102"/>
      <c r="AS60" s="102"/>
      <c r="AT60" s="102"/>
      <c r="AU60" s="102"/>
      <c r="AV60" s="102"/>
      <c r="AW60" s="102">
        <v>6</v>
      </c>
      <c r="AX60" s="102"/>
      <c r="AY60" s="102"/>
      <c r="AZ60" s="102"/>
      <c r="BA60" s="102"/>
      <c r="BB60" s="102"/>
      <c r="BC60" s="102"/>
      <c r="BD60" s="102"/>
      <c r="BE60" s="102">
        <v>7</v>
      </c>
      <c r="BF60" s="102"/>
      <c r="BG60" s="102"/>
      <c r="BH60" s="102"/>
      <c r="BI60" s="102"/>
      <c r="BJ60" s="102"/>
      <c r="BK60" s="102"/>
      <c r="BL60" s="102"/>
    </row>
    <row r="61" spans="1:79" ht="12.75" hidden="1" customHeight="1" x14ac:dyDescent="0.25">
      <c r="A61" s="75" t="s">
        <v>31</v>
      </c>
      <c r="B61" s="75"/>
      <c r="C61" s="75"/>
      <c r="D61" s="75"/>
      <c r="E61" s="75"/>
      <c r="F61" s="75"/>
      <c r="G61" s="121" t="s">
        <v>7</v>
      </c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3"/>
      <c r="Z61" s="75" t="s">
        <v>18</v>
      </c>
      <c r="AA61" s="75"/>
      <c r="AB61" s="75"/>
      <c r="AC61" s="75"/>
      <c r="AD61" s="75"/>
      <c r="AE61" s="130" t="s">
        <v>30</v>
      </c>
      <c r="AF61" s="130"/>
      <c r="AG61" s="130"/>
      <c r="AH61" s="130"/>
      <c r="AI61" s="130"/>
      <c r="AJ61" s="130"/>
      <c r="AK61" s="130"/>
      <c r="AL61" s="130"/>
      <c r="AM61" s="130"/>
      <c r="AN61" s="121"/>
      <c r="AO61" s="132" t="s">
        <v>8</v>
      </c>
      <c r="AP61" s="132"/>
      <c r="AQ61" s="132"/>
      <c r="AR61" s="132"/>
      <c r="AS61" s="132"/>
      <c r="AT61" s="132"/>
      <c r="AU61" s="132"/>
      <c r="AV61" s="132"/>
      <c r="AW61" s="132" t="s">
        <v>29</v>
      </c>
      <c r="AX61" s="132"/>
      <c r="AY61" s="132"/>
      <c r="AZ61" s="132"/>
      <c r="BA61" s="132"/>
      <c r="BB61" s="132"/>
      <c r="BC61" s="132"/>
      <c r="BD61" s="132"/>
      <c r="BE61" s="132" t="s">
        <v>65</v>
      </c>
      <c r="BF61" s="132"/>
      <c r="BG61" s="132"/>
      <c r="BH61" s="132"/>
      <c r="BI61" s="132"/>
      <c r="BJ61" s="132"/>
      <c r="BK61" s="132"/>
      <c r="BL61" s="132"/>
      <c r="CA61" s="1" t="s">
        <v>16</v>
      </c>
    </row>
    <row r="62" spans="1:79" s="2" customFormat="1" ht="12.75" customHeight="1" x14ac:dyDescent="0.25">
      <c r="A62" s="112">
        <v>0</v>
      </c>
      <c r="B62" s="112"/>
      <c r="C62" s="112"/>
      <c r="D62" s="112"/>
      <c r="E62" s="112"/>
      <c r="F62" s="112"/>
      <c r="G62" s="124" t="s">
        <v>64</v>
      </c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26"/>
      <c r="Z62" s="103"/>
      <c r="AA62" s="103"/>
      <c r="AB62" s="103"/>
      <c r="AC62" s="103"/>
      <c r="AD62" s="103"/>
      <c r="AE62" s="188"/>
      <c r="AF62" s="188"/>
      <c r="AG62" s="188"/>
      <c r="AH62" s="188"/>
      <c r="AI62" s="188"/>
      <c r="AJ62" s="188"/>
      <c r="AK62" s="188"/>
      <c r="AL62" s="188"/>
      <c r="AM62" s="188"/>
      <c r="AN62" s="189"/>
      <c r="AO62" s="131"/>
      <c r="AP62" s="131"/>
      <c r="AQ62" s="131"/>
      <c r="AR62" s="131"/>
      <c r="AS62" s="131"/>
      <c r="AT62" s="131"/>
      <c r="AU62" s="131"/>
      <c r="AV62" s="131"/>
      <c r="AW62" s="131"/>
      <c r="AX62" s="131"/>
      <c r="AY62" s="131"/>
      <c r="AZ62" s="131"/>
      <c r="BA62" s="131"/>
      <c r="BB62" s="131"/>
      <c r="BC62" s="131"/>
      <c r="BD62" s="131"/>
      <c r="BE62" s="131"/>
      <c r="BF62" s="131"/>
      <c r="BG62" s="131"/>
      <c r="BH62" s="131"/>
      <c r="BI62" s="131"/>
      <c r="BJ62" s="131"/>
      <c r="BK62" s="131"/>
      <c r="BL62" s="131"/>
      <c r="CA62" s="2" t="s">
        <v>17</v>
      </c>
    </row>
    <row r="63" spans="1:79" ht="39.6" customHeight="1" x14ac:dyDescent="0.25">
      <c r="A63" s="96">
        <v>1</v>
      </c>
      <c r="B63" s="97"/>
      <c r="C63" s="97"/>
      <c r="D63" s="97"/>
      <c r="E63" s="97"/>
      <c r="F63" s="98"/>
      <c r="G63" s="99" t="s">
        <v>100</v>
      </c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1"/>
      <c r="Z63" s="76" t="s">
        <v>66</v>
      </c>
      <c r="AA63" s="76"/>
      <c r="AB63" s="76"/>
      <c r="AC63" s="76"/>
      <c r="AD63" s="76"/>
      <c r="AE63" s="90" t="s">
        <v>90</v>
      </c>
      <c r="AF63" s="91"/>
      <c r="AG63" s="91"/>
      <c r="AH63" s="91"/>
      <c r="AI63" s="91"/>
      <c r="AJ63" s="91"/>
      <c r="AK63" s="91"/>
      <c r="AL63" s="91"/>
      <c r="AM63" s="91"/>
      <c r="AN63" s="92"/>
      <c r="AO63" s="79">
        <v>0</v>
      </c>
      <c r="AP63" s="79"/>
      <c r="AQ63" s="79"/>
      <c r="AR63" s="79"/>
      <c r="AS63" s="79"/>
      <c r="AT63" s="79"/>
      <c r="AU63" s="79"/>
      <c r="AV63" s="79"/>
      <c r="AW63" s="70">
        <v>50000000</v>
      </c>
      <c r="AX63" s="71"/>
      <c r="AY63" s="71"/>
      <c r="AZ63" s="71"/>
      <c r="BA63" s="71"/>
      <c r="BB63" s="71"/>
      <c r="BC63" s="71"/>
      <c r="BD63" s="72"/>
      <c r="BE63" s="70">
        <f>AW63</f>
        <v>50000000</v>
      </c>
      <c r="BF63" s="71"/>
      <c r="BG63" s="71"/>
      <c r="BH63" s="71"/>
      <c r="BI63" s="71"/>
      <c r="BJ63" s="71"/>
      <c r="BK63" s="71"/>
      <c r="BL63" s="72"/>
    </row>
    <row r="64" spans="1:79" ht="39.6" customHeight="1" x14ac:dyDescent="0.25">
      <c r="A64" s="96">
        <v>2</v>
      </c>
      <c r="B64" s="97"/>
      <c r="C64" s="97"/>
      <c r="D64" s="97"/>
      <c r="E64" s="97"/>
      <c r="F64" s="98"/>
      <c r="G64" s="99" t="s">
        <v>99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76" t="s">
        <v>66</v>
      </c>
      <c r="AA64" s="76"/>
      <c r="AB64" s="76"/>
      <c r="AC64" s="76"/>
      <c r="AD64" s="76"/>
      <c r="AE64" s="90" t="s">
        <v>90</v>
      </c>
      <c r="AF64" s="91"/>
      <c r="AG64" s="91"/>
      <c r="AH64" s="91"/>
      <c r="AI64" s="91"/>
      <c r="AJ64" s="91"/>
      <c r="AK64" s="91"/>
      <c r="AL64" s="91"/>
      <c r="AM64" s="91"/>
      <c r="AN64" s="92"/>
      <c r="AO64" s="79">
        <v>0</v>
      </c>
      <c r="AP64" s="79"/>
      <c r="AQ64" s="79"/>
      <c r="AR64" s="79"/>
      <c r="AS64" s="79"/>
      <c r="AT64" s="79"/>
      <c r="AU64" s="79"/>
      <c r="AV64" s="79"/>
      <c r="AW64" s="70">
        <v>67754000</v>
      </c>
      <c r="AX64" s="71"/>
      <c r="AY64" s="71"/>
      <c r="AZ64" s="71"/>
      <c r="BA64" s="71"/>
      <c r="BB64" s="71"/>
      <c r="BC64" s="71"/>
      <c r="BD64" s="72"/>
      <c r="BE64" s="70">
        <v>67754000</v>
      </c>
      <c r="BF64" s="71"/>
      <c r="BG64" s="71"/>
      <c r="BH64" s="71"/>
      <c r="BI64" s="71"/>
      <c r="BJ64" s="71"/>
      <c r="BK64" s="71"/>
      <c r="BL64" s="72"/>
    </row>
    <row r="65" spans="1:64" s="2" customFormat="1" ht="12.75" customHeight="1" x14ac:dyDescent="0.25">
      <c r="A65" s="116">
        <v>0</v>
      </c>
      <c r="B65" s="117"/>
      <c r="C65" s="117"/>
      <c r="D65" s="117"/>
      <c r="E65" s="117"/>
      <c r="F65" s="118"/>
      <c r="G65" s="113" t="s">
        <v>67</v>
      </c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20"/>
      <c r="Z65" s="103"/>
      <c r="AA65" s="103"/>
      <c r="AB65" s="103"/>
      <c r="AC65" s="103"/>
      <c r="AD65" s="103"/>
      <c r="AE65" s="104"/>
      <c r="AF65" s="105"/>
      <c r="AG65" s="105"/>
      <c r="AH65" s="105"/>
      <c r="AI65" s="105"/>
      <c r="AJ65" s="105"/>
      <c r="AK65" s="105"/>
      <c r="AL65" s="105"/>
      <c r="AM65" s="105"/>
      <c r="AN65" s="106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73"/>
      <c r="BJ65" s="73"/>
      <c r="BK65" s="73"/>
      <c r="BL65" s="73"/>
    </row>
    <row r="66" spans="1:64" ht="39.75" customHeight="1" x14ac:dyDescent="0.25">
      <c r="A66" s="96">
        <v>1</v>
      </c>
      <c r="B66" s="97"/>
      <c r="C66" s="97"/>
      <c r="D66" s="97"/>
      <c r="E66" s="97"/>
      <c r="F66" s="98"/>
      <c r="G66" s="99" t="s">
        <v>82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64" t="s">
        <v>68</v>
      </c>
      <c r="AA66" s="65"/>
      <c r="AB66" s="65"/>
      <c r="AC66" s="65"/>
      <c r="AD66" s="66"/>
      <c r="AE66" s="90" t="s">
        <v>90</v>
      </c>
      <c r="AF66" s="91"/>
      <c r="AG66" s="91"/>
      <c r="AH66" s="91"/>
      <c r="AI66" s="91"/>
      <c r="AJ66" s="91"/>
      <c r="AK66" s="91"/>
      <c r="AL66" s="91"/>
      <c r="AM66" s="91"/>
      <c r="AN66" s="92"/>
      <c r="AO66" s="79">
        <v>0</v>
      </c>
      <c r="AP66" s="79"/>
      <c r="AQ66" s="79"/>
      <c r="AR66" s="79"/>
      <c r="AS66" s="79"/>
      <c r="AT66" s="79"/>
      <c r="AU66" s="79"/>
      <c r="AV66" s="79"/>
      <c r="AW66" s="74">
        <v>2</v>
      </c>
      <c r="AX66" s="74"/>
      <c r="AY66" s="74"/>
      <c r="AZ66" s="74"/>
      <c r="BA66" s="74"/>
      <c r="BB66" s="74"/>
      <c r="BC66" s="74"/>
      <c r="BD66" s="74"/>
      <c r="BE66" s="74">
        <f>AO66+AW66</f>
        <v>2</v>
      </c>
      <c r="BF66" s="74"/>
      <c r="BG66" s="74"/>
      <c r="BH66" s="74"/>
      <c r="BI66" s="74"/>
      <c r="BJ66" s="74"/>
      <c r="BK66" s="74"/>
      <c r="BL66" s="74"/>
    </row>
    <row r="67" spans="1:64" ht="39.75" customHeight="1" x14ac:dyDescent="0.25">
      <c r="A67" s="96">
        <v>2</v>
      </c>
      <c r="B67" s="97"/>
      <c r="C67" s="97"/>
      <c r="D67" s="97"/>
      <c r="E67" s="97"/>
      <c r="F67" s="98"/>
      <c r="G67" s="99" t="s">
        <v>101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64" t="s">
        <v>68</v>
      </c>
      <c r="AA67" s="65"/>
      <c r="AB67" s="65"/>
      <c r="AC67" s="65"/>
      <c r="AD67" s="66"/>
      <c r="AE67" s="90" t="s">
        <v>90</v>
      </c>
      <c r="AF67" s="91"/>
      <c r="AG67" s="91"/>
      <c r="AH67" s="91"/>
      <c r="AI67" s="91"/>
      <c r="AJ67" s="91"/>
      <c r="AK67" s="91"/>
      <c r="AL67" s="91"/>
      <c r="AM67" s="91"/>
      <c r="AN67" s="92"/>
      <c r="AO67" s="79">
        <v>0</v>
      </c>
      <c r="AP67" s="79"/>
      <c r="AQ67" s="79"/>
      <c r="AR67" s="79"/>
      <c r="AS67" s="79"/>
      <c r="AT67" s="79"/>
      <c r="AU67" s="79"/>
      <c r="AV67" s="79"/>
      <c r="AW67" s="74">
        <v>1</v>
      </c>
      <c r="AX67" s="74"/>
      <c r="AY67" s="74"/>
      <c r="AZ67" s="74"/>
      <c r="BA67" s="74"/>
      <c r="BB67" s="74"/>
      <c r="BC67" s="74"/>
      <c r="BD67" s="74"/>
      <c r="BE67" s="74">
        <v>1</v>
      </c>
      <c r="BF67" s="74"/>
      <c r="BG67" s="74"/>
      <c r="BH67" s="74"/>
      <c r="BI67" s="74"/>
      <c r="BJ67" s="74"/>
      <c r="BK67" s="74"/>
      <c r="BL67" s="74"/>
    </row>
    <row r="68" spans="1:64" s="2" customFormat="1" ht="12.75" customHeight="1" x14ac:dyDescent="0.25">
      <c r="A68" s="112">
        <v>0</v>
      </c>
      <c r="B68" s="112"/>
      <c r="C68" s="112"/>
      <c r="D68" s="112"/>
      <c r="E68" s="112"/>
      <c r="F68" s="112"/>
      <c r="G68" s="113" t="s">
        <v>69</v>
      </c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5"/>
      <c r="Z68" s="103"/>
      <c r="AA68" s="103"/>
      <c r="AB68" s="103"/>
      <c r="AC68" s="103"/>
      <c r="AD68" s="103"/>
      <c r="AE68" s="104"/>
      <c r="AF68" s="105"/>
      <c r="AG68" s="105"/>
      <c r="AH68" s="105"/>
      <c r="AI68" s="105"/>
      <c r="AJ68" s="105"/>
      <c r="AK68" s="105"/>
      <c r="AL68" s="105"/>
      <c r="AM68" s="105"/>
      <c r="AN68" s="106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3"/>
      <c r="BG68" s="73"/>
      <c r="BH68" s="73"/>
      <c r="BI68" s="73"/>
      <c r="BJ68" s="73"/>
      <c r="BK68" s="73"/>
      <c r="BL68" s="73"/>
    </row>
    <row r="69" spans="1:64" ht="31.5" customHeight="1" x14ac:dyDescent="0.25">
      <c r="A69" s="75">
        <v>1</v>
      </c>
      <c r="B69" s="75"/>
      <c r="C69" s="75"/>
      <c r="D69" s="75"/>
      <c r="E69" s="75"/>
      <c r="F69" s="75"/>
      <c r="G69" s="58" t="s">
        <v>80</v>
      </c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60"/>
      <c r="Z69" s="76" t="s">
        <v>66</v>
      </c>
      <c r="AA69" s="76"/>
      <c r="AB69" s="76"/>
      <c r="AC69" s="76"/>
      <c r="AD69" s="76"/>
      <c r="AE69" s="64" t="s">
        <v>70</v>
      </c>
      <c r="AF69" s="77"/>
      <c r="AG69" s="77"/>
      <c r="AH69" s="77"/>
      <c r="AI69" s="77"/>
      <c r="AJ69" s="77"/>
      <c r="AK69" s="77"/>
      <c r="AL69" s="77"/>
      <c r="AM69" s="77"/>
      <c r="AN69" s="78"/>
      <c r="AO69" s="79">
        <v>0</v>
      </c>
      <c r="AP69" s="79"/>
      <c r="AQ69" s="79"/>
      <c r="AR69" s="79"/>
      <c r="AS69" s="79"/>
      <c r="AT69" s="79"/>
      <c r="AU69" s="79"/>
      <c r="AV69" s="79"/>
      <c r="AW69" s="67">
        <v>25000000</v>
      </c>
      <c r="AX69" s="68"/>
      <c r="AY69" s="68"/>
      <c r="AZ69" s="68"/>
      <c r="BA69" s="68"/>
      <c r="BB69" s="68"/>
      <c r="BC69" s="68"/>
      <c r="BD69" s="69"/>
      <c r="BE69" s="67">
        <f>AW69</f>
        <v>25000000</v>
      </c>
      <c r="BF69" s="68"/>
      <c r="BG69" s="68"/>
      <c r="BH69" s="68"/>
      <c r="BI69" s="68"/>
      <c r="BJ69" s="68"/>
      <c r="BK69" s="68"/>
      <c r="BL69" s="69"/>
    </row>
    <row r="70" spans="1:64" ht="31.5" customHeight="1" x14ac:dyDescent="0.25">
      <c r="A70" s="75">
        <v>2</v>
      </c>
      <c r="B70" s="75"/>
      <c r="C70" s="75"/>
      <c r="D70" s="75"/>
      <c r="E70" s="75"/>
      <c r="F70" s="75"/>
      <c r="G70" s="58" t="s">
        <v>102</v>
      </c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60"/>
      <c r="Z70" s="76" t="s">
        <v>66</v>
      </c>
      <c r="AA70" s="76"/>
      <c r="AB70" s="76"/>
      <c r="AC70" s="76"/>
      <c r="AD70" s="76"/>
      <c r="AE70" s="64" t="s">
        <v>70</v>
      </c>
      <c r="AF70" s="77"/>
      <c r="AG70" s="77"/>
      <c r="AH70" s="77"/>
      <c r="AI70" s="77"/>
      <c r="AJ70" s="77"/>
      <c r="AK70" s="77"/>
      <c r="AL70" s="77"/>
      <c r="AM70" s="77"/>
      <c r="AN70" s="78"/>
      <c r="AO70" s="79">
        <v>0</v>
      </c>
      <c r="AP70" s="79"/>
      <c r="AQ70" s="79"/>
      <c r="AR70" s="79"/>
      <c r="AS70" s="79"/>
      <c r="AT70" s="79"/>
      <c r="AU70" s="79"/>
      <c r="AV70" s="79"/>
      <c r="AW70" s="67">
        <f>AW64</f>
        <v>67754000</v>
      </c>
      <c r="AX70" s="68"/>
      <c r="AY70" s="68"/>
      <c r="AZ70" s="68"/>
      <c r="BA70" s="68"/>
      <c r="BB70" s="68"/>
      <c r="BC70" s="68"/>
      <c r="BD70" s="69"/>
      <c r="BE70" s="67">
        <f>AW70</f>
        <v>67754000</v>
      </c>
      <c r="BF70" s="68"/>
      <c r="BG70" s="68"/>
      <c r="BH70" s="68"/>
      <c r="BI70" s="68"/>
      <c r="BJ70" s="68"/>
      <c r="BK70" s="68"/>
      <c r="BL70" s="69"/>
    </row>
    <row r="71" spans="1:64" s="2" customFormat="1" ht="12" customHeight="1" x14ac:dyDescent="0.25">
      <c r="A71" s="112"/>
      <c r="B71" s="112"/>
      <c r="C71" s="112"/>
      <c r="D71" s="112"/>
      <c r="E71" s="112"/>
      <c r="F71" s="112"/>
      <c r="G71" s="113" t="s">
        <v>71</v>
      </c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5"/>
      <c r="Z71" s="103"/>
      <c r="AA71" s="103"/>
      <c r="AB71" s="103"/>
      <c r="AC71" s="103"/>
      <c r="AD71" s="103"/>
      <c r="AE71" s="124"/>
      <c r="AF71" s="127"/>
      <c r="AG71" s="127"/>
      <c r="AH71" s="127"/>
      <c r="AI71" s="127"/>
      <c r="AJ71" s="127"/>
      <c r="AK71" s="127"/>
      <c r="AL71" s="127"/>
      <c r="AM71" s="127"/>
      <c r="AN71" s="128"/>
      <c r="AO71" s="73"/>
      <c r="AP71" s="73"/>
      <c r="AQ71" s="73"/>
      <c r="AR71" s="73"/>
      <c r="AS71" s="73"/>
      <c r="AT71" s="73"/>
      <c r="AU71" s="73"/>
      <c r="AV71" s="73"/>
      <c r="AW71" s="73"/>
      <c r="AX71" s="73"/>
      <c r="AY71" s="73"/>
      <c r="AZ71" s="73"/>
      <c r="BA71" s="73"/>
      <c r="BB71" s="73"/>
      <c r="BC71" s="73"/>
      <c r="BD71" s="73"/>
      <c r="BE71" s="73"/>
      <c r="BF71" s="73"/>
      <c r="BG71" s="73"/>
      <c r="BH71" s="73"/>
      <c r="BI71" s="73"/>
      <c r="BJ71" s="73"/>
      <c r="BK71" s="73"/>
      <c r="BL71" s="73"/>
    </row>
    <row r="72" spans="1:64" s="2" customFormat="1" ht="30" customHeight="1" x14ac:dyDescent="0.25">
      <c r="A72" s="129">
        <v>1</v>
      </c>
      <c r="B72" s="129"/>
      <c r="C72" s="129"/>
      <c r="D72" s="129"/>
      <c r="E72" s="129"/>
      <c r="F72" s="129"/>
      <c r="G72" s="58" t="s">
        <v>104</v>
      </c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60"/>
      <c r="Z72" s="76" t="s">
        <v>72</v>
      </c>
      <c r="AA72" s="76"/>
      <c r="AB72" s="76"/>
      <c r="AC72" s="76"/>
      <c r="AD72" s="76"/>
      <c r="AE72" s="64" t="s">
        <v>70</v>
      </c>
      <c r="AF72" s="77"/>
      <c r="AG72" s="77"/>
      <c r="AH72" s="77"/>
      <c r="AI72" s="77"/>
      <c r="AJ72" s="77"/>
      <c r="AK72" s="77"/>
      <c r="AL72" s="77"/>
      <c r="AM72" s="77"/>
      <c r="AN72" s="78"/>
      <c r="AO72" s="67">
        <v>0</v>
      </c>
      <c r="AP72" s="68"/>
      <c r="AQ72" s="68"/>
      <c r="AR72" s="68"/>
      <c r="AS72" s="68"/>
      <c r="AT72" s="68"/>
      <c r="AU72" s="68"/>
      <c r="AV72" s="69"/>
      <c r="AW72" s="55">
        <v>61</v>
      </c>
      <c r="AX72" s="56"/>
      <c r="AY72" s="56"/>
      <c r="AZ72" s="56"/>
      <c r="BA72" s="56"/>
      <c r="BB72" s="56"/>
      <c r="BC72" s="56"/>
      <c r="BD72" s="57"/>
      <c r="BE72" s="55">
        <f>AW72</f>
        <v>61</v>
      </c>
      <c r="BF72" s="56"/>
      <c r="BG72" s="56"/>
      <c r="BH72" s="56"/>
      <c r="BI72" s="56"/>
      <c r="BJ72" s="56"/>
      <c r="BK72" s="56"/>
      <c r="BL72" s="57"/>
    </row>
    <row r="73" spans="1:64" s="2" customFormat="1" ht="28.5" customHeight="1" x14ac:dyDescent="0.25">
      <c r="A73" s="61">
        <v>2</v>
      </c>
      <c r="B73" s="62"/>
      <c r="C73" s="62"/>
      <c r="D73" s="62"/>
      <c r="E73" s="62"/>
      <c r="F73" s="63"/>
      <c r="G73" s="58" t="s">
        <v>103</v>
      </c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60"/>
      <c r="Z73" s="64" t="s">
        <v>72</v>
      </c>
      <c r="AA73" s="65"/>
      <c r="AB73" s="65"/>
      <c r="AC73" s="65"/>
      <c r="AD73" s="66"/>
      <c r="AE73" s="64" t="s">
        <v>70</v>
      </c>
      <c r="AF73" s="65"/>
      <c r="AG73" s="65"/>
      <c r="AH73" s="65"/>
      <c r="AI73" s="65"/>
      <c r="AJ73" s="65"/>
      <c r="AK73" s="65"/>
      <c r="AL73" s="65"/>
      <c r="AM73" s="65"/>
      <c r="AN73" s="66"/>
      <c r="AO73" s="67">
        <v>0</v>
      </c>
      <c r="AP73" s="68"/>
      <c r="AQ73" s="68"/>
      <c r="AR73" s="68"/>
      <c r="AS73" s="68"/>
      <c r="AT73" s="68"/>
      <c r="AU73" s="68"/>
      <c r="AV73" s="69"/>
      <c r="AW73" s="55">
        <v>99.6</v>
      </c>
      <c r="AX73" s="56"/>
      <c r="AY73" s="56"/>
      <c r="AZ73" s="56"/>
      <c r="BA73" s="56"/>
      <c r="BB73" s="56"/>
      <c r="BC73" s="56"/>
      <c r="BD73" s="57"/>
      <c r="BE73" s="55">
        <v>99.6</v>
      </c>
      <c r="BF73" s="56"/>
      <c r="BG73" s="56"/>
      <c r="BH73" s="56"/>
      <c r="BI73" s="56"/>
      <c r="BJ73" s="56"/>
      <c r="BK73" s="56"/>
      <c r="BL73" s="57"/>
    </row>
    <row r="74" spans="1:64" ht="33" hidden="1" customHeight="1" x14ac:dyDescent="0.25">
      <c r="Z74" s="47"/>
      <c r="AA74" s="47"/>
      <c r="AB74" s="47"/>
      <c r="AC74" s="47"/>
      <c r="AD74" s="47"/>
      <c r="AE74" s="48"/>
      <c r="AF74" s="46"/>
      <c r="AG74" s="46"/>
      <c r="AH74" s="46"/>
      <c r="AI74" s="46"/>
      <c r="AJ74" s="46"/>
      <c r="AK74" s="46"/>
      <c r="AL74" s="46"/>
      <c r="AM74" s="46"/>
      <c r="AN74" s="46"/>
      <c r="AO74" s="49"/>
      <c r="AP74" s="49"/>
      <c r="AQ74" s="49"/>
      <c r="AR74" s="49"/>
      <c r="AS74" s="49"/>
      <c r="AT74" s="49"/>
      <c r="AU74" s="49"/>
      <c r="AV74" s="49"/>
      <c r="AW74" s="50"/>
      <c r="AX74" s="50"/>
      <c r="AY74" s="50"/>
      <c r="AZ74" s="50"/>
      <c r="BA74" s="50"/>
      <c r="BB74" s="50"/>
      <c r="BC74" s="50"/>
      <c r="BD74" s="50"/>
      <c r="BE74" s="51"/>
    </row>
    <row r="75" spans="1:64" ht="65.25" customHeight="1" x14ac:dyDescent="0.3">
      <c r="A75" s="108" t="s">
        <v>92</v>
      </c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52"/>
      <c r="AO75" s="133" t="s">
        <v>93</v>
      </c>
      <c r="AP75" s="134"/>
      <c r="AQ75" s="134"/>
      <c r="AR75" s="134"/>
      <c r="AS75" s="134"/>
      <c r="AT75" s="134"/>
      <c r="AU75" s="134"/>
      <c r="AV75" s="134"/>
      <c r="AW75" s="134"/>
      <c r="AX75" s="134"/>
      <c r="AY75" s="134"/>
      <c r="AZ75" s="134"/>
      <c r="BA75" s="134"/>
      <c r="BB75" s="134"/>
      <c r="BC75" s="134"/>
      <c r="BD75" s="134"/>
      <c r="BE75" s="134"/>
      <c r="BF75" s="134"/>
      <c r="BG75" s="134"/>
    </row>
    <row r="76" spans="1:64" ht="11.4" customHeight="1" x14ac:dyDescent="0.25">
      <c r="W76" s="111" t="s">
        <v>5</v>
      </c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O76" s="111" t="s">
        <v>62</v>
      </c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1"/>
      <c r="BG76" s="111"/>
    </row>
    <row r="77" spans="1:64" ht="15" customHeight="1" x14ac:dyDescent="0.25">
      <c r="A77" s="107" t="s">
        <v>3</v>
      </c>
      <c r="B77" s="107"/>
      <c r="C77" s="107"/>
      <c r="D77" s="107"/>
      <c r="E77" s="107"/>
      <c r="F77" s="107"/>
    </row>
    <row r="78" spans="1:64" ht="15" customHeight="1" x14ac:dyDescent="0.25">
      <c r="A78" s="135" t="s">
        <v>78</v>
      </c>
      <c r="B78" s="136"/>
      <c r="C78" s="136"/>
      <c r="D78" s="136"/>
      <c r="E78" s="136"/>
      <c r="F78" s="136"/>
      <c r="G78" s="136"/>
      <c r="H78" s="136"/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</row>
    <row r="79" spans="1:64" x14ac:dyDescent="0.25">
      <c r="A79" s="137" t="s">
        <v>45</v>
      </c>
      <c r="B79" s="137"/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</row>
    <row r="80" spans="1:64" ht="12" customHeight="1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</row>
    <row r="81" spans="1:59" ht="63.6" customHeight="1" x14ac:dyDescent="0.3">
      <c r="A81" s="140" t="s">
        <v>83</v>
      </c>
      <c r="B81" s="141"/>
      <c r="C81" s="141"/>
      <c r="D81" s="141"/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52"/>
      <c r="AO81" s="133" t="s">
        <v>79</v>
      </c>
      <c r="AP81" s="142"/>
      <c r="AQ81" s="142"/>
      <c r="AR81" s="142"/>
      <c r="AS81" s="142"/>
      <c r="AT81" s="142"/>
      <c r="AU81" s="142"/>
      <c r="AV81" s="142"/>
      <c r="AW81" s="142"/>
      <c r="AX81" s="142"/>
      <c r="AY81" s="142"/>
      <c r="AZ81" s="142"/>
      <c r="BA81" s="142"/>
      <c r="BB81" s="142"/>
      <c r="BC81" s="142"/>
      <c r="BD81" s="142"/>
      <c r="BE81" s="142"/>
      <c r="BF81" s="142"/>
      <c r="BG81" s="142"/>
    </row>
    <row r="82" spans="1:59" ht="16.5" customHeight="1" x14ac:dyDescent="0.25">
      <c r="W82" s="111" t="s">
        <v>5</v>
      </c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O82" s="111" t="s">
        <v>62</v>
      </c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111"/>
      <c r="BC82" s="111"/>
      <c r="BD82" s="111"/>
      <c r="BE82" s="111"/>
      <c r="BF82" s="111"/>
      <c r="BG82" s="111"/>
    </row>
    <row r="83" spans="1:59" ht="6.75" customHeight="1" x14ac:dyDescent="0.25">
      <c r="A83" s="138"/>
      <c r="B83" s="139"/>
      <c r="C83" s="139"/>
      <c r="D83" s="139"/>
      <c r="E83" s="139"/>
      <c r="F83" s="139"/>
      <c r="G83" s="139"/>
      <c r="H83" s="139"/>
    </row>
    <row r="84" spans="1:59" ht="13.5" customHeight="1" x14ac:dyDescent="0.25">
      <c r="A84" s="111" t="s">
        <v>43</v>
      </c>
      <c r="B84" s="111"/>
      <c r="C84" s="111"/>
      <c r="D84" s="111"/>
      <c r="E84" s="111"/>
      <c r="F84" s="111"/>
      <c r="G84" s="111"/>
      <c r="H84" s="111"/>
      <c r="I84" s="9"/>
      <c r="J84" s="9"/>
      <c r="K84" s="9"/>
      <c r="L84" s="9"/>
      <c r="M84" s="9"/>
      <c r="N84" s="9"/>
      <c r="O84" s="9"/>
      <c r="P84" s="9"/>
      <c r="Q84" s="9"/>
    </row>
    <row r="85" spans="1:59" ht="11.25" customHeight="1" x14ac:dyDescent="0.25">
      <c r="A85" s="15" t="s">
        <v>44</v>
      </c>
    </row>
  </sheetData>
  <mergeCells count="245">
    <mergeCell ref="AJ55:AQ55"/>
    <mergeCell ref="AR55:AY55"/>
    <mergeCell ref="A50:AY50"/>
    <mergeCell ref="A47:C47"/>
    <mergeCell ref="D47:AB47"/>
    <mergeCell ref="AC47:AJ47"/>
    <mergeCell ref="D55:AA55"/>
    <mergeCell ref="A51:C52"/>
    <mergeCell ref="AB53:AI53"/>
    <mergeCell ref="AR51:AY52"/>
    <mergeCell ref="AO72:AV72"/>
    <mergeCell ref="AW72:BD72"/>
    <mergeCell ref="AB55:AI55"/>
    <mergeCell ref="AJ53:AQ53"/>
    <mergeCell ref="A54:C54"/>
    <mergeCell ref="D54:AA54"/>
    <mergeCell ref="AB54:AI54"/>
    <mergeCell ref="AJ54:AQ54"/>
    <mergeCell ref="AR54:AY54"/>
    <mergeCell ref="A56:C56"/>
    <mergeCell ref="BE72:BL72"/>
    <mergeCell ref="A68:F68"/>
    <mergeCell ref="G68:Y68"/>
    <mergeCell ref="AE65:AN65"/>
    <mergeCell ref="AO65:AV65"/>
    <mergeCell ref="AW71:BD71"/>
    <mergeCell ref="AE66:AN66"/>
    <mergeCell ref="AE69:AN69"/>
    <mergeCell ref="A69:F69"/>
    <mergeCell ref="BE66:BL66"/>
    <mergeCell ref="AO71:AV71"/>
    <mergeCell ref="AO62:AV62"/>
    <mergeCell ref="A46:C46"/>
    <mergeCell ref="D46:AB46"/>
    <mergeCell ref="AC46:AJ46"/>
    <mergeCell ref="AK46:AR46"/>
    <mergeCell ref="AS46:AZ46"/>
    <mergeCell ref="A55:C55"/>
    <mergeCell ref="AK47:AR47"/>
    <mergeCell ref="AS47:AZ47"/>
    <mergeCell ref="D56:AA56"/>
    <mergeCell ref="AB56:AI56"/>
    <mergeCell ref="AJ56:AQ56"/>
    <mergeCell ref="AR56:AY56"/>
    <mergeCell ref="A59:F59"/>
    <mergeCell ref="AE59:AN59"/>
    <mergeCell ref="AW59:BD59"/>
    <mergeCell ref="AO59:AV59"/>
    <mergeCell ref="BE59:BL59"/>
    <mergeCell ref="AW62:BD62"/>
    <mergeCell ref="A58:BL58"/>
    <mergeCell ref="Z59:AD59"/>
    <mergeCell ref="G59:Y59"/>
    <mergeCell ref="BE60:BL60"/>
    <mergeCell ref="A62:F62"/>
    <mergeCell ref="Z62:AD62"/>
    <mergeCell ref="Z60:AD60"/>
    <mergeCell ref="AE62:AN62"/>
    <mergeCell ref="D51:AA52"/>
    <mergeCell ref="AB51:AI52"/>
    <mergeCell ref="AJ51:AQ52"/>
    <mergeCell ref="A53:C53"/>
    <mergeCell ref="AR53:AY53"/>
    <mergeCell ref="D53:AA53"/>
    <mergeCell ref="A36:F36"/>
    <mergeCell ref="A33:BL33"/>
    <mergeCell ref="AU10:BB10"/>
    <mergeCell ref="AU11:BB11"/>
    <mergeCell ref="A8:BL8"/>
    <mergeCell ref="A9:BL9"/>
    <mergeCell ref="B10:L10"/>
    <mergeCell ref="B11:L11"/>
    <mergeCell ref="A34:F34"/>
    <mergeCell ref="G34:BL34"/>
    <mergeCell ref="A35:F35"/>
    <mergeCell ref="AO1:BL1"/>
    <mergeCell ref="A49:BL49"/>
    <mergeCell ref="U18:AD18"/>
    <mergeCell ref="AE18:AR18"/>
    <mergeCell ref="AS45:AZ45"/>
    <mergeCell ref="AS42:AZ42"/>
    <mergeCell ref="A40:C41"/>
    <mergeCell ref="AO2:BL2"/>
    <mergeCell ref="AO4:BL4"/>
    <mergeCell ref="AO5:BL5"/>
    <mergeCell ref="AO3:BL3"/>
    <mergeCell ref="N14:AS14"/>
    <mergeCell ref="A21:BL21"/>
    <mergeCell ref="AO6:AU6"/>
    <mergeCell ref="AW6:BF6"/>
    <mergeCell ref="N10:AS10"/>
    <mergeCell ref="N11:AS11"/>
    <mergeCell ref="B16:L16"/>
    <mergeCell ref="N16:Y16"/>
    <mergeCell ref="D40:AB41"/>
    <mergeCell ref="D42:AB42"/>
    <mergeCell ref="A37:F37"/>
    <mergeCell ref="B13:L13"/>
    <mergeCell ref="N13:AS13"/>
    <mergeCell ref="AU13:BB13"/>
    <mergeCell ref="B14:L14"/>
    <mergeCell ref="AA16:AI16"/>
    <mergeCell ref="A31:BL31"/>
    <mergeCell ref="G35:BL35"/>
    <mergeCell ref="B15:L15"/>
    <mergeCell ref="N15:Y15"/>
    <mergeCell ref="AA15:AI15"/>
    <mergeCell ref="A39:AZ39"/>
    <mergeCell ref="A22:BL22"/>
    <mergeCell ref="A24:BL24"/>
    <mergeCell ref="A27:F27"/>
    <mergeCell ref="G27:BL27"/>
    <mergeCell ref="A18:T18"/>
    <mergeCell ref="AS18:BC18"/>
    <mergeCell ref="AU14:BB14"/>
    <mergeCell ref="BE16:BL16"/>
    <mergeCell ref="BE15:BL15"/>
    <mergeCell ref="AK15:BC15"/>
    <mergeCell ref="AK16:BC16"/>
    <mergeCell ref="AC40:AJ41"/>
    <mergeCell ref="AK40:AR41"/>
    <mergeCell ref="AS40:AZ41"/>
    <mergeCell ref="G36:BL36"/>
    <mergeCell ref="A30:BL30"/>
    <mergeCell ref="D45:AB45"/>
    <mergeCell ref="A28:F28"/>
    <mergeCell ref="G28:BL28"/>
    <mergeCell ref="A42:C42"/>
    <mergeCell ref="A45:C45"/>
    <mergeCell ref="G37:BL37"/>
    <mergeCell ref="AC42:AJ42"/>
    <mergeCell ref="AC45:AJ45"/>
    <mergeCell ref="AK42:AR42"/>
    <mergeCell ref="AK45:AR45"/>
    <mergeCell ref="BD18:BL18"/>
    <mergeCell ref="T19:W19"/>
    <mergeCell ref="A19:H19"/>
    <mergeCell ref="A26:F26"/>
    <mergeCell ref="G26:BL26"/>
    <mergeCell ref="I19:S19"/>
    <mergeCell ref="A25:F25"/>
    <mergeCell ref="G25:BL25"/>
    <mergeCell ref="A84:H84"/>
    <mergeCell ref="A78:AS78"/>
    <mergeCell ref="A79:AS79"/>
    <mergeCell ref="A83:H83"/>
    <mergeCell ref="A81:V81"/>
    <mergeCell ref="W81:AM81"/>
    <mergeCell ref="AO81:BG81"/>
    <mergeCell ref="AO82:BG82"/>
    <mergeCell ref="W82:AM82"/>
    <mergeCell ref="AO76:BG76"/>
    <mergeCell ref="BE62:BL62"/>
    <mergeCell ref="AO61:AV61"/>
    <mergeCell ref="AW61:BD61"/>
    <mergeCell ref="BE61:BL61"/>
    <mergeCell ref="AO75:BG75"/>
    <mergeCell ref="AO69:AV69"/>
    <mergeCell ref="AW69:BD69"/>
    <mergeCell ref="BE69:BL69"/>
    <mergeCell ref="BE71:BL71"/>
    <mergeCell ref="AE71:AN71"/>
    <mergeCell ref="A60:F60"/>
    <mergeCell ref="A61:F61"/>
    <mergeCell ref="G72:Y72"/>
    <mergeCell ref="A72:F72"/>
    <mergeCell ref="Z72:AD72"/>
    <mergeCell ref="AE72:AN72"/>
    <mergeCell ref="A66:F66"/>
    <mergeCell ref="AE60:AN60"/>
    <mergeCell ref="AE61:AN61"/>
    <mergeCell ref="G65:Y65"/>
    <mergeCell ref="Z65:AD65"/>
    <mergeCell ref="G61:Y61"/>
    <mergeCell ref="G62:Y62"/>
    <mergeCell ref="AE63:AN63"/>
    <mergeCell ref="A64:F64"/>
    <mergeCell ref="Z61:AD61"/>
    <mergeCell ref="AW60:BD60"/>
    <mergeCell ref="A77:F77"/>
    <mergeCell ref="A75:V75"/>
    <mergeCell ref="W75:AM75"/>
    <mergeCell ref="W76:AM76"/>
    <mergeCell ref="A63:F63"/>
    <mergeCell ref="G63:Y63"/>
    <mergeCell ref="A71:F71"/>
    <mergeCell ref="G71:Y71"/>
    <mergeCell ref="Z71:AD71"/>
    <mergeCell ref="AO60:AV60"/>
    <mergeCell ref="G69:Y69"/>
    <mergeCell ref="Z69:AD69"/>
    <mergeCell ref="Z66:AD66"/>
    <mergeCell ref="Z68:AD68"/>
    <mergeCell ref="AE68:AN68"/>
    <mergeCell ref="G64:Y64"/>
    <mergeCell ref="G66:Y66"/>
    <mergeCell ref="AO63:AV63"/>
    <mergeCell ref="AO68:AV68"/>
    <mergeCell ref="AW63:BD63"/>
    <mergeCell ref="BE65:BL65"/>
    <mergeCell ref="BE63:BL63"/>
    <mergeCell ref="AW65:BD65"/>
    <mergeCell ref="Z63:AD63"/>
    <mergeCell ref="A44:C44"/>
    <mergeCell ref="D44:AB44"/>
    <mergeCell ref="AC44:AJ44"/>
    <mergeCell ref="AK44:AR44"/>
    <mergeCell ref="AS44:AZ44"/>
    <mergeCell ref="G60:Y60"/>
    <mergeCell ref="AW68:BD68"/>
    <mergeCell ref="AO66:AV66"/>
    <mergeCell ref="A67:F67"/>
    <mergeCell ref="G67:Y67"/>
    <mergeCell ref="Z67:AD67"/>
    <mergeCell ref="AE67:AN67"/>
    <mergeCell ref="AO67:AV67"/>
    <mergeCell ref="AO64:AV64"/>
    <mergeCell ref="AW64:BD64"/>
    <mergeCell ref="A43:C43"/>
    <mergeCell ref="D43:AB43"/>
    <mergeCell ref="AC43:AJ43"/>
    <mergeCell ref="AK43:AR43"/>
    <mergeCell ref="AS43:AZ43"/>
    <mergeCell ref="BE70:BL70"/>
    <mergeCell ref="AW67:BD67"/>
    <mergeCell ref="BE67:BL67"/>
    <mergeCell ref="Z64:AD64"/>
    <mergeCell ref="AE64:AN64"/>
    <mergeCell ref="BE64:BL64"/>
    <mergeCell ref="BE68:BL68"/>
    <mergeCell ref="AW66:BD66"/>
    <mergeCell ref="A70:F70"/>
    <mergeCell ref="G70:Y70"/>
    <mergeCell ref="Z70:AD70"/>
    <mergeCell ref="AE70:AN70"/>
    <mergeCell ref="AO70:AV70"/>
    <mergeCell ref="AW70:BD70"/>
    <mergeCell ref="A65:F65"/>
    <mergeCell ref="BE73:BL73"/>
    <mergeCell ref="G73:Y73"/>
    <mergeCell ref="A73:F73"/>
    <mergeCell ref="Z73:AD73"/>
    <mergeCell ref="AE73:AN73"/>
    <mergeCell ref="AO73:AV73"/>
    <mergeCell ref="AW73:BD73"/>
  </mergeCells>
  <phoneticPr fontId="0" type="noConversion"/>
  <conditionalFormatting sqref="G62:L62">
    <cfRule type="cellIs" dxfId="14" priority="58" stopIfTrue="1" operator="equal">
      <formula>$G61</formula>
    </cfRule>
  </conditionalFormatting>
  <conditionalFormatting sqref="A62:F62 A63 A66 A65:F65 A68:F69 A71:F71">
    <cfRule type="cellIs" dxfId="13" priority="60" stopIfTrue="1" operator="equal">
      <formula>0</formula>
    </cfRule>
  </conditionalFormatting>
  <conditionalFormatting sqref="D47:D48">
    <cfRule type="cellIs" dxfId="12" priority="57" stopIfTrue="1" operator="equal">
      <formula>#REF!</formula>
    </cfRule>
  </conditionalFormatting>
  <conditionalFormatting sqref="G65 G68 G71">
    <cfRule type="cellIs" dxfId="11" priority="52" stopIfTrue="1" operator="equal">
      <formula>#REF!</formula>
    </cfRule>
  </conditionalFormatting>
  <conditionalFormatting sqref="G72">
    <cfRule type="cellIs" dxfId="10" priority="21" stopIfTrue="1" operator="equal">
      <formula>$G71</formula>
    </cfRule>
  </conditionalFormatting>
  <conditionalFormatting sqref="D46">
    <cfRule type="cellIs" dxfId="9" priority="71" stopIfTrue="1" operator="equal">
      <formula>#REF!</formula>
    </cfRule>
  </conditionalFormatting>
  <conditionalFormatting sqref="G69 G66">
    <cfRule type="cellIs" dxfId="8" priority="74" stopIfTrue="1" operator="equal">
      <formula>#REF!</formula>
    </cfRule>
  </conditionalFormatting>
  <conditionalFormatting sqref="G63:G64">
    <cfRule type="cellIs" dxfId="7" priority="75" stopIfTrue="1" operator="equal">
      <formula>#REF!</formula>
    </cfRule>
  </conditionalFormatting>
  <conditionalFormatting sqref="D43:D44">
    <cfRule type="cellIs" dxfId="6" priority="19" stopIfTrue="1" operator="equal">
      <formula>#REF!</formula>
    </cfRule>
  </conditionalFormatting>
  <conditionalFormatting sqref="A64">
    <cfRule type="cellIs" dxfId="5" priority="17" stopIfTrue="1" operator="equal">
      <formula>0</formula>
    </cfRule>
  </conditionalFormatting>
  <conditionalFormatting sqref="A67">
    <cfRule type="cellIs" dxfId="4" priority="15" stopIfTrue="1" operator="equal">
      <formula>0</formula>
    </cfRule>
  </conditionalFormatting>
  <conditionalFormatting sqref="G67">
    <cfRule type="cellIs" dxfId="3" priority="14" stopIfTrue="1" operator="equal">
      <formula>#REF!</formula>
    </cfRule>
  </conditionalFormatting>
  <conditionalFormatting sqref="A70:F70">
    <cfRule type="cellIs" dxfId="2" priority="12" stopIfTrue="1" operator="equal">
      <formula>0</formula>
    </cfRule>
  </conditionalFormatting>
  <conditionalFormatting sqref="G70">
    <cfRule type="cellIs" dxfId="1" priority="11" stopIfTrue="1" operator="equal">
      <formula>#REF!</formula>
    </cfRule>
  </conditionalFormatting>
  <conditionalFormatting sqref="G73">
    <cfRule type="cellIs" dxfId="0" priority="1" stopIfTrue="1" operator="equal">
      <formula>#REF!</formula>
    </cfRule>
  </conditionalFormatting>
  <pageMargins left="0.31496062992125984" right="0.31496062992125984" top="0.19685039370078741" bottom="0.19685039370078741" header="0" footer="0"/>
  <pageSetup paperSize="9" scale="73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КПК1512170</vt:lpstr>
      <vt:lpstr>КПК1512170!Область_друку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Вікторія Півторан</cp:lastModifiedBy>
  <cp:lastPrinted>2025-04-18T07:43:21Z</cp:lastPrinted>
  <dcterms:created xsi:type="dcterms:W3CDTF">2016-08-15T09:54:21Z</dcterms:created>
  <dcterms:modified xsi:type="dcterms:W3CDTF">2025-04-28T12:48:43Z</dcterms:modified>
</cp:coreProperties>
</file>