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2760" yWindow="32760" windowWidth="19200" windowHeight="11328"/>
  </bookViews>
  <sheets>
    <sheet name="КПК1517322" sheetId="2" r:id="rId1"/>
  </sheets>
  <definedNames>
    <definedName name="_xlnm.Print_Area" localSheetId="0">КПК1517322!$A$1:$BM$81</definedName>
  </definedNames>
  <calcPr calcId="181029"/>
</workbook>
</file>

<file path=xl/calcChain.xml><?xml version="1.0" encoding="utf-8"?>
<calcChain xmlns="http://schemas.openxmlformats.org/spreadsheetml/2006/main">
  <c r="BE68" i="2" l="1"/>
  <c r="AS45" i="2"/>
  <c r="AK44" i="2"/>
  <c r="U18" i="2"/>
  <c r="I19" i="2"/>
  <c r="AC46" i="2"/>
  <c r="BE64" i="2"/>
  <c r="AK46" i="2"/>
  <c r="AS44" i="2"/>
  <c r="AS46" i="2"/>
  <c r="AW62" i="2"/>
  <c r="AW66" i="2"/>
  <c r="BE66" i="2"/>
  <c r="BE62" i="2"/>
</calcChain>
</file>

<file path=xl/sharedStrings.xml><?xml version="1.0" encoding="utf-8"?>
<sst xmlns="http://schemas.openxmlformats.org/spreadsheetml/2006/main" count="135" uniqueCount="100">
  <si>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</si>
  <si>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</si>
  <si>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</si>
  <si>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</si>
  <si>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</si>
  <si>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</si>
  <si>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</si>
  <si>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</si>
  <si>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</si>
  <si>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</si>
  <si>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</si>
  <si>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</si>
  <si>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</si>
  <si>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</si>
  <si>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</si>
  <si>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</si>
  <si>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</si>
  <si>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</si>
  <si>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</si>
  <si>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</si>
  <si>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</si>
  <si>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</si>
  <si>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</si>
  <si>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</si>
  <si>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</si>
  <si>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</si>
  <si>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</si>
  <si>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</si>
  <si>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</si>
  <si>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</si>
  <si>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</si>
  <si>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</si>
  <si>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</si>
  <si>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</si>
  <si>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</si>
  <si>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</si>
  <si>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</si>
  <si>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</si>
  <si>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</si>
  <si>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</si>
  <si>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</si>
  <si>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</si>
  <si>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</si>
  <si>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</si>
  <si>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</si>
  <si>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</si>
  <si>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</si>
  <si>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</si>
  <si>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</si>
  <si>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</si>
  <si>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</si>
  <si>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</si>
  <si>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</si>
  <si>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</si>
  <si>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</si>
  <si>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</si>
  <si>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</si>
  <si>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</si>
  <si>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</si>
  <si>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</si>
  <si>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</si>
  <si>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</si>
  <si>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</si>
  <si>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</si>
  <si>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затрат</t>
  </si>
  <si>
    <t>Z1</t>
  </si>
  <si>
    <t>грн.</t>
  </si>
  <si>
    <t>продукту</t>
  </si>
  <si>
    <t>од.</t>
  </si>
  <si>
    <t>ефективності</t>
  </si>
  <si>
    <t>Розрахунок</t>
  </si>
  <si>
    <t>якості</t>
  </si>
  <si>
    <t>відс.</t>
  </si>
  <si>
    <t>1500000</t>
  </si>
  <si>
    <t>04014252</t>
  </si>
  <si>
    <t>2410000000</t>
  </si>
  <si>
    <t>гривень</t>
  </si>
  <si>
    <t>1510000</t>
  </si>
  <si>
    <t>Сергій РЕВЕГА</t>
  </si>
  <si>
    <t xml:space="preserve"> Департамент фінансів Чернівецької обласної державної адміністрації (обласної військової адміністрації)</t>
  </si>
  <si>
    <t>Ілля ЧУКЛЯ</t>
  </si>
  <si>
    <t>Середній обсяг витрат на 1 об’єкт, де заплановано здійснити реконструкцію</t>
  </si>
  <si>
    <t>Департамент капiтального будiвництва Чернiвецької обласної державної адмiнiстрацiї (обласної військової адміністрації)</t>
  </si>
  <si>
    <t>Заступник директора Департаменту-начальник виробничо-технічного відділу Департаменту капітального будівництва обласної державної адміністрації (обласної військової адміністрації)</t>
  </si>
  <si>
    <t>Кількість об’єктів на яких заплановано здійснити реконструкцію</t>
  </si>
  <si>
    <t>Забезпечення реалізації заходів щодо ефективного функціонування закладів охорони здоров'я, покращення доступності та якості надання медичної допомоги та облаштування безпечних умов.</t>
  </si>
  <si>
    <t>Наказ</t>
  </si>
  <si>
    <t>1512170</t>
  </si>
  <si>
    <t>0763</t>
  </si>
  <si>
    <t>Будівництво закладів охорони здоров'я</t>
  </si>
  <si>
    <t>Створення належних та безпечних умов для функціонування  закладу, а також зручності відвідування та перебування пацієнтів в установі, покращення матеріально-технічної бази закладу</t>
  </si>
  <si>
    <t>Розпорядження обласної державної адміністрації (обласної військової адміністрації)</t>
  </si>
  <si>
    <t>бюджетної програми місцевого бюджету на 2025  рік</t>
  </si>
  <si>
    <t>Конституція України, Бюджетний кодекс України (зі змінами), Закон України "Про Державний бюджет України на 2025 рік",наказ Міністерства фінансів України від 29.12.2002 № 1098 "Про паспорти бюджетних програм" (із змінами), наказ Міністерства фінансів України від 26.08.2014 №836 "Про деякі питання запровадження програмно-цільового методу складання та виконання місцевих бюджетів", зареєстрований у Міністерстві юстиції України 10.09.2014 за № 1103/25880 (зі зміами), наказ Міністерства фінансів України від 20.09.2017 №793 "Про затвердження складових Програмної класифікації видатків та кредитування місцевого бюджету" (зі змінами), Указ Президента України від 24.02.2022 №64/2022 "Про введення воєнного стану в Україні" (із змінами), постанова Кабінету Міністрів України від 11.03.2022 №252 "Деякі питання формування та виконання місцевих бюджетів у період воєнного стану", постанова Кабінету Міністрів України від 09.06.2021 №590 "Про затердження Порядку виконання повноважень Державною казначейською службою в особливому режимі в умовах воєнного стану" (із змінами), розпорядження Чернівецької обласної державної адміністрації (обласної військової адміністрації) від 18.12.2024  №1398-р "Про  обласний бюджет Чернівецької області на 2025 рік" (із змінами)</t>
  </si>
  <si>
    <t xml:space="preserve"> "Реконструкція приміщень з добудовою відділення екстреної допомоги та біохімічної лабораторії ОКНП "Чернівецька лікарня швидкої медичної допомоги по вул. Фастівська, 2 в м. Чернівці"</t>
  </si>
  <si>
    <t xml:space="preserve">Обсяг витрат для проведення  реконструкції </t>
  </si>
  <si>
    <t xml:space="preserve">Середній рівень будівельної готовності реконструкції приміщення на кінець звітного періоду                  
</t>
  </si>
  <si>
    <t xml:space="preserve">Реконструкція приміщень будівель літ. "Б" та літ. "А" з добудовою адміністративного корпусу, протирадіаційного укриття подвійного призначення, багаторівневого паркінгу в обласному комунальному некомерційному підприємтсві "Чернівецький обласний  госпіталь ветеранів війни" по вул. Фастівській, 20 в м. Чернівці, Чернівецької області      </t>
  </si>
  <si>
    <t xml:space="preserve">
Заступник директора - начальник управління доходів та роботи з персоналом Департаменту фінансів обласної державної адміністрації (обласної військової  адміністрації)
</t>
  </si>
  <si>
    <t>Проведення реконструкції закладу охорони здоров'я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</si>
</sst>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1" formatCode="0.000"/>
  </numFmts>
  <fonts count="25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Arial Cyr"/>
      <charset val="204"/>
    </font>
    <font>
      <sz val="11"/>
      <color theme="1"/>
      <name val="Times New Roman"/>
      <family val="1"/>
      <charset val="204"/>
    </font>
    <font>
      <sz val="11"/>
      <color theme="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8">
    <xf numFmtId="0" fontId="0" fillId="0" borderId="0" xfId="0"/>
    <xf numFmtId="0" fontId="2" fillId="0" borderId="0" xfId="0" applyFont="1"/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0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/>
    <xf numFmtId="0" fontId="3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 wrapText="1"/>
    </xf>
    <xf numFmtId="4" fontId="8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7" fillId="2" borderId="0" xfId="0" quotePrefix="1" applyFont="1" applyFill="1" applyBorder="1" applyAlignment="1">
      <alignment horizontal="left" vertical="top" wrapText="1"/>
    </xf>
    <xf numFmtId="0" fontId="18" fillId="2" borderId="0" xfId="0" applyFont="1" applyFill="1" applyBorder="1" applyAlignment="1">
      <alignment horizontal="left" vertical="top" wrapText="1"/>
    </xf>
    <xf numFmtId="0" fontId="3" fillId="0" borderId="0" xfId="0" quotePrefix="1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0" fontId="3" fillId="0" borderId="0" xfId="0" applyNumberFormat="1" applyFont="1" applyBorder="1" applyAlignment="1">
      <alignment horizontal="left" vertical="top" wrapText="1"/>
    </xf>
    <xf numFmtId="0" fontId="15" fillId="0" borderId="0" xfId="0" applyFont="1" applyBorder="1" applyAlignment="1">
      <alignment horizontal="center" vertical="top" wrapText="1"/>
    </xf>
    <xf numFmtId="4" fontId="9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top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/>
    <xf numFmtId="0" fontId="4" fillId="0" borderId="0" xfId="0" applyFont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left" vertical="top" wrapText="1"/>
    </xf>
    <xf numFmtId="0" fontId="19" fillId="2" borderId="0" xfId="0" applyFont="1" applyFill="1" applyBorder="1" applyAlignment="1">
      <alignment horizontal="left" vertical="top" wrapText="1"/>
    </xf>
    <xf numFmtId="4" fontId="4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3" fillId="0" borderId="1" xfId="0" applyNumberFormat="1" applyFont="1" applyBorder="1" applyAlignment="1">
      <alignment horizontal="left" vertical="top" wrapText="1"/>
    </xf>
    <xf numFmtId="0" fontId="24" fillId="0" borderId="2" xfId="0" applyFont="1" applyBorder="1" applyAlignment="1">
      <alignment horizontal="left" vertical="top" wrapText="1"/>
    </xf>
    <xf numFmtId="0" fontId="24" fillId="0" borderId="3" xfId="0" applyFont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4" fillId="0" borderId="0" xfId="0" quotePrefix="1" applyFont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4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3" fillId="0" borderId="1" xfId="0" applyNumberFormat="1" applyFont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 vertical="top" wrapText="1"/>
    </xf>
    <xf numFmtId="0" fontId="22" fillId="0" borderId="2" xfId="0" applyFont="1" applyBorder="1" applyAlignment="1">
      <alignment horizontal="center" vertical="top" wrapText="1"/>
    </xf>
    <xf numFmtId="0" fontId="2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1" fillId="0" borderId="2" xfId="0" applyNumberFormat="1" applyFont="1" applyBorder="1" applyAlignment="1">
      <alignment horizontal="center" vertical="top" wrapText="1"/>
    </xf>
    <xf numFmtId="0" fontId="21" fillId="0" borderId="3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2" fillId="0" borderId="11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top" wrapText="1"/>
    </xf>
    <xf numFmtId="0" fontId="0" fillId="0" borderId="7" xfId="0" applyFont="1" applyBorder="1" applyAlignment="1">
      <alignment horizontal="center" vertical="top" wrapText="1"/>
    </xf>
    <xf numFmtId="0" fontId="0" fillId="0" borderId="8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180" fontId="2" fillId="0" borderId="4" xfId="0" applyNumberFormat="1" applyFont="1" applyBorder="1" applyAlignment="1">
      <alignment horizontal="center" vertical="center" wrapText="1"/>
    </xf>
    <xf numFmtId="0" fontId="4" fillId="0" borderId="5" xfId="0" quotePrefix="1" applyFont="1" applyBorder="1" applyAlignment="1">
      <alignment horizontal="center" wrapText="1"/>
    </xf>
    <xf numFmtId="0" fontId="20" fillId="0" borderId="5" xfId="0" applyFont="1" applyBorder="1" applyAlignment="1">
      <alignment horizont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14" fillId="0" borderId="5" xfId="0" quotePrefix="1" applyFont="1" applyBorder="1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/>
    </xf>
    <xf numFmtId="14" fontId="11" fillId="0" borderId="5" xfId="0" applyNumberFormat="1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4" fillId="0" borderId="0" xfId="0" applyFont="1" applyAlignment="1">
      <alignment horizontal="left" vertical="top" wrapText="1"/>
    </xf>
    <xf numFmtId="0" fontId="4" fillId="0" borderId="5" xfId="0" applyFont="1" applyBorder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" fontId="9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top" wrapText="1"/>
    </xf>
    <xf numFmtId="0" fontId="19" fillId="0" borderId="2" xfId="0" applyFont="1" applyBorder="1" applyAlignment="1">
      <alignment horizontal="left" vertical="top" wrapText="1"/>
    </xf>
    <xf numFmtId="0" fontId="19" fillId="0" borderId="3" xfId="0" applyFont="1" applyBorder="1" applyAlignment="1">
      <alignment horizontal="left" vertical="top" wrapText="1"/>
    </xf>
    <xf numFmtId="0" fontId="3" fillId="2" borderId="1" xfId="0" applyNumberFormat="1" applyFont="1" applyFill="1" applyBorder="1" applyAlignment="1">
      <alignment horizontal="left" vertical="top" wrapText="1"/>
    </xf>
    <xf numFmtId="0" fontId="19" fillId="2" borderId="2" xfId="0" applyFont="1" applyFill="1" applyBorder="1" applyAlignment="1">
      <alignment horizontal="left" vertical="top" wrapText="1"/>
    </xf>
    <xf numFmtId="0" fontId="19" fillId="2" borderId="3" xfId="0" applyFont="1" applyFill="1" applyBorder="1" applyAlignment="1">
      <alignment horizontal="left" vertical="top" wrapText="1"/>
    </xf>
    <xf numFmtId="0" fontId="15" fillId="0" borderId="0" xfId="0" applyFont="1" applyAlignment="1">
      <alignment horizontal="center" vertical="top" wrapText="1"/>
    </xf>
    <xf numFmtId="0" fontId="13" fillId="0" borderId="5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0" fontId="3" fillId="2" borderId="5" xfId="0" quotePrefix="1" applyFont="1" applyFill="1" applyBorder="1" applyAlignment="1">
      <alignment horizontal="left" vertical="top" wrapText="1"/>
    </xf>
    <xf numFmtId="0" fontId="19" fillId="2" borderId="5" xfId="0" applyFont="1" applyFill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2" fillId="0" borderId="5" xfId="0" quotePrefix="1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0" fontId="19" fillId="0" borderId="5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center" vertical="top" wrapText="1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14" fontId="2" fillId="0" borderId="5" xfId="0" quotePrefix="1" applyNumberFormat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2" fillId="0" borderId="5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1" xfId="0" applyNumberFormat="1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6" fillId="0" borderId="3" xfId="0" applyFont="1" applyBorder="1" applyAlignment="1">
      <alignment horizontal="left" vertical="top" wrapText="1"/>
    </xf>
    <xf numFmtId="0" fontId="3" fillId="0" borderId="2" xfId="0" applyNumberFormat="1" applyFont="1" applyBorder="1" applyAlignment="1">
      <alignment horizontal="left" vertical="top" wrapText="1"/>
    </xf>
    <xf numFmtId="0" fontId="3" fillId="0" borderId="3" xfId="0" applyNumberFormat="1" applyFont="1" applyBorder="1" applyAlignment="1">
      <alignment horizontal="left" vertical="top" wrapText="1"/>
    </xf>
    <xf numFmtId="4" fontId="2" fillId="0" borderId="4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/>
    </xf>
    <xf numFmtId="0" fontId="2" fillId="0" borderId="1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</cellXfs>
  <cellStyles count="1">
    <cellStyle name="Обычный" xfId="0" builtinId="0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1"/>
  <sheetViews>
    <sheetView tabSelected="1" view="pageBreakPreview" topLeftCell="A22" zoomScale="84" zoomScaleNormal="100" zoomScaleSheetLayoutView="84" workbookViewId="0">
      <selection activeCell="G37" sqref="G37:BL37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9" ht="54.6" customHeight="1" x14ac:dyDescent="0.25">
      <c r="AO1" s="182" t="s">
        <v>33</v>
      </c>
      <c r="AP1" s="182"/>
      <c r="AQ1" s="182"/>
      <c r="AR1" s="182"/>
      <c r="AS1" s="182"/>
      <c r="AT1" s="182"/>
      <c r="AU1" s="182"/>
      <c r="AV1" s="182"/>
      <c r="AW1" s="182"/>
      <c r="AX1" s="182"/>
      <c r="AY1" s="182"/>
      <c r="AZ1" s="182"/>
      <c r="BA1" s="182"/>
      <c r="BB1" s="182"/>
      <c r="BC1" s="182"/>
      <c r="BD1" s="182"/>
      <c r="BE1" s="182"/>
      <c r="BF1" s="182"/>
      <c r="BG1" s="182"/>
      <c r="BH1" s="182"/>
      <c r="BI1" s="182"/>
      <c r="BJ1" s="182"/>
      <c r="BK1" s="182"/>
      <c r="BL1" s="182"/>
    </row>
    <row r="2" spans="1:79" ht="15.9" customHeight="1" x14ac:dyDescent="0.25">
      <c r="AO2" s="176" t="s">
        <v>0</v>
      </c>
      <c r="AP2" s="176"/>
      <c r="AQ2" s="176"/>
      <c r="AR2" s="176"/>
      <c r="AS2" s="176"/>
      <c r="AT2" s="176"/>
      <c r="AU2" s="176"/>
      <c r="AV2" s="176"/>
      <c r="AW2" s="176"/>
      <c r="AX2" s="176"/>
      <c r="AY2" s="176"/>
      <c r="AZ2" s="176"/>
      <c r="BA2" s="176"/>
      <c r="BB2" s="176"/>
      <c r="BC2" s="176"/>
      <c r="BD2" s="176"/>
      <c r="BE2" s="176"/>
      <c r="BF2" s="176"/>
      <c r="BG2" s="176"/>
      <c r="BH2" s="176"/>
      <c r="BI2" s="176"/>
      <c r="BJ2" s="176"/>
      <c r="BK2" s="176"/>
      <c r="BL2" s="176"/>
    </row>
    <row r="3" spans="1:79" ht="13.5" customHeight="1" x14ac:dyDescent="0.25">
      <c r="AO3" s="176" t="s">
        <v>86</v>
      </c>
      <c r="AP3" s="176"/>
      <c r="AQ3" s="176"/>
      <c r="AR3" s="176"/>
      <c r="AS3" s="176"/>
      <c r="AT3" s="176"/>
      <c r="AU3" s="176"/>
      <c r="AV3" s="176"/>
      <c r="AW3" s="176"/>
      <c r="AX3" s="176"/>
      <c r="AY3" s="176"/>
      <c r="AZ3" s="176"/>
      <c r="BA3" s="176"/>
      <c r="BB3" s="176"/>
      <c r="BC3" s="176"/>
      <c r="BD3" s="176"/>
      <c r="BE3" s="176"/>
      <c r="BF3" s="176"/>
      <c r="BG3" s="176"/>
      <c r="BH3" s="176"/>
      <c r="BI3" s="176"/>
      <c r="BJ3" s="176"/>
      <c r="BK3" s="176"/>
      <c r="BL3" s="176"/>
    </row>
    <row r="4" spans="1:79" ht="32.25" customHeight="1" x14ac:dyDescent="0.25">
      <c r="AO4" s="184" t="s">
        <v>82</v>
      </c>
      <c r="AP4" s="184"/>
      <c r="AQ4" s="184"/>
      <c r="AR4" s="184"/>
      <c r="AS4" s="184"/>
      <c r="AT4" s="184"/>
      <c r="AU4" s="184"/>
      <c r="AV4" s="184"/>
      <c r="AW4" s="184"/>
      <c r="AX4" s="184"/>
      <c r="AY4" s="184"/>
      <c r="AZ4" s="184"/>
      <c r="BA4" s="184"/>
      <c r="BB4" s="184"/>
      <c r="BC4" s="184"/>
      <c r="BD4" s="184"/>
      <c r="BE4" s="184"/>
      <c r="BF4" s="184"/>
      <c r="BG4" s="184"/>
      <c r="BH4" s="184"/>
      <c r="BI4" s="184"/>
      <c r="BJ4" s="184"/>
      <c r="BK4" s="184"/>
      <c r="BL4" s="184"/>
    </row>
    <row r="5" spans="1:79" ht="15.6" customHeight="1" x14ac:dyDescent="0.25">
      <c r="AO5" s="175" t="s">
        <v>19</v>
      </c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</row>
    <row r="6" spans="1:79" ht="12.75" customHeight="1" x14ac:dyDescent="0.25">
      <c r="AO6" s="179"/>
      <c r="AP6" s="180"/>
      <c r="AQ6" s="180"/>
      <c r="AR6" s="180"/>
      <c r="AS6" s="180"/>
      <c r="AT6" s="180"/>
      <c r="AU6" s="180"/>
      <c r="AV6" s="1" t="s">
        <v>60</v>
      </c>
      <c r="AW6" s="181"/>
      <c r="AX6" s="180"/>
      <c r="AY6" s="180"/>
      <c r="AZ6" s="180"/>
      <c r="BA6" s="180"/>
      <c r="BB6" s="180"/>
      <c r="BC6" s="180"/>
      <c r="BD6" s="180"/>
      <c r="BE6" s="180"/>
      <c r="BF6" s="180"/>
    </row>
    <row r="7" spans="1:79" ht="15" customHeight="1" x14ac:dyDescent="0.25">
      <c r="AO7" s="28"/>
      <c r="AP7" s="28"/>
      <c r="AQ7" s="28"/>
      <c r="AR7" s="28"/>
      <c r="AS7" s="28"/>
      <c r="AT7" s="28"/>
      <c r="AU7" s="28"/>
      <c r="AW7" s="14"/>
      <c r="AX7" s="14"/>
      <c r="AY7" s="14"/>
      <c r="AZ7" s="14"/>
      <c r="BA7" s="14"/>
      <c r="BB7" s="14"/>
      <c r="BC7" s="14"/>
      <c r="BD7" s="14"/>
      <c r="BE7" s="14"/>
      <c r="BF7" s="14"/>
    </row>
    <row r="8" spans="1:79" ht="15.75" customHeight="1" x14ac:dyDescent="0.25">
      <c r="A8" s="185" t="s">
        <v>20</v>
      </c>
      <c r="B8" s="185"/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5"/>
      <c r="AK8" s="185"/>
      <c r="AL8" s="185"/>
      <c r="AM8" s="185"/>
      <c r="AN8" s="185"/>
      <c r="AO8" s="185"/>
      <c r="AP8" s="185"/>
      <c r="AQ8" s="185"/>
      <c r="AR8" s="185"/>
      <c r="AS8" s="185"/>
      <c r="AT8" s="185"/>
      <c r="AU8" s="185"/>
      <c r="AV8" s="185"/>
      <c r="AW8" s="185"/>
      <c r="AX8" s="185"/>
      <c r="AY8" s="185"/>
      <c r="AZ8" s="185"/>
      <c r="BA8" s="185"/>
      <c r="BB8" s="185"/>
      <c r="BC8" s="185"/>
      <c r="BD8" s="185"/>
      <c r="BE8" s="185"/>
      <c r="BF8" s="185"/>
      <c r="BG8" s="185"/>
      <c r="BH8" s="185"/>
      <c r="BI8" s="185"/>
      <c r="BJ8" s="185"/>
      <c r="BK8" s="185"/>
      <c r="BL8" s="185"/>
    </row>
    <row r="9" spans="1:79" ht="15.75" customHeight="1" x14ac:dyDescent="0.25">
      <c r="A9" s="185" t="s">
        <v>92</v>
      </c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85"/>
      <c r="AL9" s="185"/>
      <c r="AM9" s="185"/>
      <c r="AN9" s="185"/>
      <c r="AO9" s="185"/>
      <c r="AP9" s="185"/>
      <c r="AQ9" s="185"/>
      <c r="AR9" s="185"/>
      <c r="AS9" s="185"/>
      <c r="AT9" s="185"/>
      <c r="AU9" s="185"/>
      <c r="AV9" s="185"/>
      <c r="AW9" s="185"/>
      <c r="AX9" s="185"/>
      <c r="AY9" s="185"/>
      <c r="AZ9" s="185"/>
      <c r="BA9" s="185"/>
      <c r="BB9" s="185"/>
      <c r="BC9" s="185"/>
      <c r="BD9" s="185"/>
      <c r="BE9" s="185"/>
      <c r="BF9" s="185"/>
      <c r="BG9" s="185"/>
      <c r="BH9" s="185"/>
      <c r="BI9" s="185"/>
      <c r="BJ9" s="185"/>
      <c r="BK9" s="185"/>
      <c r="BL9" s="185"/>
    </row>
    <row r="10" spans="1:79" customFormat="1" ht="32.1" customHeight="1" x14ac:dyDescent="0.25">
      <c r="A10" s="16" t="s">
        <v>50</v>
      </c>
      <c r="B10" s="153" t="s">
        <v>73</v>
      </c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25"/>
      <c r="N10" s="170" t="s">
        <v>82</v>
      </c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  <c r="AK10" s="171"/>
      <c r="AL10" s="171"/>
      <c r="AM10" s="171"/>
      <c r="AN10" s="171"/>
      <c r="AO10" s="171"/>
      <c r="AP10" s="171"/>
      <c r="AQ10" s="171"/>
      <c r="AR10" s="171"/>
      <c r="AS10" s="171"/>
      <c r="AT10" s="26"/>
      <c r="AU10" s="153" t="s">
        <v>74</v>
      </c>
      <c r="AV10" s="154"/>
      <c r="AW10" s="154"/>
      <c r="AX10" s="154"/>
      <c r="AY10" s="154"/>
      <c r="AZ10" s="154"/>
      <c r="BA10" s="154"/>
      <c r="BB10" s="154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</row>
    <row r="11" spans="1:79" customFormat="1" ht="21.75" customHeight="1" x14ac:dyDescent="0.25">
      <c r="A11" s="24"/>
      <c r="B11" s="152" t="s">
        <v>53</v>
      </c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24"/>
      <c r="N11" s="177" t="s">
        <v>59</v>
      </c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  <c r="AQ11" s="177"/>
      <c r="AR11" s="177"/>
      <c r="AS11" s="177"/>
      <c r="AT11" s="24"/>
      <c r="AU11" s="152" t="s">
        <v>52</v>
      </c>
      <c r="AV11" s="152"/>
      <c r="AW11" s="152"/>
      <c r="AX11" s="152"/>
      <c r="AY11" s="152"/>
      <c r="AZ11" s="152"/>
      <c r="BA11" s="152"/>
      <c r="BB11" s="152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</row>
    <row r="12" spans="1:79" customFormat="1" x14ac:dyDescent="0.25">
      <c r="BE12" s="20"/>
      <c r="BF12" s="20"/>
      <c r="BG12" s="20"/>
      <c r="BH12" s="20"/>
      <c r="BI12" s="20"/>
      <c r="BJ12" s="20"/>
      <c r="BK12" s="20"/>
      <c r="BL12" s="20"/>
    </row>
    <row r="13" spans="1:79" customFormat="1" ht="27.6" customHeight="1" x14ac:dyDescent="0.25">
      <c r="A13" s="27" t="s">
        <v>4</v>
      </c>
      <c r="B13" s="153" t="s">
        <v>77</v>
      </c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25"/>
      <c r="N13" s="170" t="s">
        <v>82</v>
      </c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71"/>
      <c r="AJ13" s="171"/>
      <c r="AK13" s="171"/>
      <c r="AL13" s="171"/>
      <c r="AM13" s="171"/>
      <c r="AN13" s="171"/>
      <c r="AO13" s="171"/>
      <c r="AP13" s="171"/>
      <c r="AQ13" s="171"/>
      <c r="AR13" s="171"/>
      <c r="AS13" s="171"/>
      <c r="AT13" s="26"/>
      <c r="AU13" s="153" t="s">
        <v>74</v>
      </c>
      <c r="AV13" s="154"/>
      <c r="AW13" s="154"/>
      <c r="AX13" s="154"/>
      <c r="AY13" s="154"/>
      <c r="AZ13" s="154"/>
      <c r="BA13" s="154"/>
      <c r="BB13" s="154"/>
      <c r="BC13" s="17"/>
      <c r="BD13" s="17"/>
      <c r="BE13" s="17"/>
      <c r="BF13" s="17"/>
      <c r="BG13" s="17"/>
      <c r="BH13" s="17"/>
      <c r="BI13" s="17"/>
      <c r="BJ13" s="17"/>
      <c r="BK13" s="17"/>
      <c r="BL13" s="18"/>
      <c r="BM13" s="21"/>
      <c r="BN13" s="21"/>
      <c r="BO13" s="21"/>
      <c r="BP13" s="17"/>
      <c r="BQ13" s="17"/>
      <c r="BR13" s="17"/>
      <c r="BS13" s="17"/>
      <c r="BT13" s="17"/>
      <c r="BU13" s="17"/>
      <c r="BV13" s="17"/>
      <c r="BW13" s="17"/>
    </row>
    <row r="14" spans="1:79" customFormat="1" ht="24" customHeight="1" x14ac:dyDescent="0.25">
      <c r="A14" s="23"/>
      <c r="B14" s="152" t="s">
        <v>53</v>
      </c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24"/>
      <c r="N14" s="177" t="s">
        <v>58</v>
      </c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  <c r="AO14" s="177"/>
      <c r="AP14" s="177"/>
      <c r="AQ14" s="177"/>
      <c r="AR14" s="177"/>
      <c r="AS14" s="177"/>
      <c r="AT14" s="24"/>
      <c r="AU14" s="152" t="s">
        <v>52</v>
      </c>
      <c r="AV14" s="152"/>
      <c r="AW14" s="152"/>
      <c r="AX14" s="152"/>
      <c r="AY14" s="152"/>
      <c r="AZ14" s="152"/>
      <c r="BA14" s="152"/>
      <c r="BB14" s="152"/>
      <c r="BC14" s="19"/>
      <c r="BD14" s="19"/>
      <c r="BE14" s="19"/>
      <c r="BF14" s="19"/>
      <c r="BG14" s="19"/>
      <c r="BH14" s="19"/>
      <c r="BI14" s="19"/>
      <c r="BJ14" s="19"/>
      <c r="BK14" s="22"/>
      <c r="BL14" s="19"/>
      <c r="BM14" s="21"/>
      <c r="BN14" s="21"/>
      <c r="BO14" s="21"/>
      <c r="BP14" s="19"/>
      <c r="BQ14" s="19"/>
      <c r="BR14" s="19"/>
      <c r="BS14" s="19"/>
      <c r="BT14" s="19"/>
      <c r="BU14" s="19"/>
      <c r="BV14" s="19"/>
      <c r="BW14" s="19"/>
    </row>
    <row r="15" spans="1:79" customFormat="1" ht="18" customHeight="1" x14ac:dyDescent="0.25">
      <c r="A15" s="16" t="s">
        <v>51</v>
      </c>
      <c r="B15" s="153" t="s">
        <v>87</v>
      </c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N15" s="153">
        <v>2170</v>
      </c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7"/>
      <c r="AA15" s="157" t="s">
        <v>88</v>
      </c>
      <c r="AB15" s="157"/>
      <c r="AC15" s="157"/>
      <c r="AD15" s="157"/>
      <c r="AE15" s="157"/>
      <c r="AF15" s="157"/>
      <c r="AG15" s="157"/>
      <c r="AH15" s="157"/>
      <c r="AI15" s="157"/>
      <c r="AJ15" s="17"/>
      <c r="AK15" s="153" t="s">
        <v>89</v>
      </c>
      <c r="AL15" s="155"/>
      <c r="AM15" s="155"/>
      <c r="AN15" s="155"/>
      <c r="AO15" s="155"/>
      <c r="AP15" s="155"/>
      <c r="AQ15" s="155"/>
      <c r="AR15" s="155"/>
      <c r="AS15" s="155"/>
      <c r="AT15" s="155"/>
      <c r="AU15" s="155"/>
      <c r="AV15" s="155"/>
      <c r="AW15" s="155"/>
      <c r="AX15" s="155"/>
      <c r="AY15" s="155"/>
      <c r="AZ15" s="155"/>
      <c r="BA15" s="155"/>
      <c r="BB15" s="155"/>
      <c r="BC15" s="155"/>
      <c r="BD15" s="17"/>
      <c r="BE15" s="153" t="s">
        <v>75</v>
      </c>
      <c r="BF15" s="154"/>
      <c r="BG15" s="154"/>
      <c r="BH15" s="154"/>
      <c r="BI15" s="154"/>
      <c r="BJ15" s="154"/>
      <c r="BK15" s="154"/>
      <c r="BL15" s="154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</row>
    <row r="16" spans="1:79" customFormat="1" ht="25.5" customHeight="1" x14ac:dyDescent="0.25">
      <c r="B16" s="152" t="s">
        <v>53</v>
      </c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N16" s="152" t="s">
        <v>54</v>
      </c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9"/>
      <c r="AA16" s="172" t="s">
        <v>55</v>
      </c>
      <c r="AB16" s="172"/>
      <c r="AC16" s="172"/>
      <c r="AD16" s="172"/>
      <c r="AE16" s="172"/>
      <c r="AF16" s="172"/>
      <c r="AG16" s="172"/>
      <c r="AH16" s="172"/>
      <c r="AI16" s="172"/>
      <c r="AJ16" s="19"/>
      <c r="AK16" s="156" t="s">
        <v>56</v>
      </c>
      <c r="AL16" s="156"/>
      <c r="AM16" s="156"/>
      <c r="AN16" s="156"/>
      <c r="AO16" s="156"/>
      <c r="AP16" s="156"/>
      <c r="AQ16" s="156"/>
      <c r="AR16" s="156"/>
      <c r="AS16" s="156"/>
      <c r="AT16" s="156"/>
      <c r="AU16" s="156"/>
      <c r="AV16" s="156"/>
      <c r="AW16" s="156"/>
      <c r="AX16" s="156"/>
      <c r="AY16" s="156"/>
      <c r="AZ16" s="156"/>
      <c r="BA16" s="156"/>
      <c r="BB16" s="156"/>
      <c r="BC16" s="156"/>
      <c r="BD16" s="19"/>
      <c r="BE16" s="152" t="s">
        <v>57</v>
      </c>
      <c r="BF16" s="152"/>
      <c r="BG16" s="152"/>
      <c r="BH16" s="152"/>
      <c r="BI16" s="152"/>
      <c r="BJ16" s="152"/>
      <c r="BK16" s="152"/>
      <c r="BL16" s="152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</row>
    <row r="17" spans="1:79" customFormat="1" ht="13.5" customHeight="1" x14ac:dyDescent="0.25"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19"/>
      <c r="AA17" s="44"/>
      <c r="AB17" s="44"/>
      <c r="AC17" s="44"/>
      <c r="AD17" s="44"/>
      <c r="AE17" s="44"/>
      <c r="AF17" s="44"/>
      <c r="AG17" s="44"/>
      <c r="AH17" s="44"/>
      <c r="AI17" s="44"/>
      <c r="AJ17" s="19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19"/>
      <c r="BE17" s="32"/>
      <c r="BF17" s="32"/>
      <c r="BG17" s="32"/>
      <c r="BH17" s="32"/>
      <c r="BI17" s="32"/>
      <c r="BJ17" s="32"/>
      <c r="BK17" s="32"/>
      <c r="BL17" s="32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</row>
    <row r="18" spans="1:79" ht="19.5" customHeight="1" x14ac:dyDescent="0.25">
      <c r="A18" s="160" t="s">
        <v>48</v>
      </c>
      <c r="B18" s="160"/>
      <c r="C18" s="160"/>
      <c r="D18" s="160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44">
        <f>50000000</f>
        <v>50000000</v>
      </c>
      <c r="V18" s="144"/>
      <c r="W18" s="144"/>
      <c r="X18" s="144"/>
      <c r="Y18" s="144"/>
      <c r="Z18" s="144"/>
      <c r="AA18" s="144"/>
      <c r="AB18" s="144"/>
      <c r="AC18" s="144"/>
      <c r="AD18" s="144"/>
      <c r="AE18" s="183" t="s">
        <v>49</v>
      </c>
      <c r="AF18" s="183"/>
      <c r="AG18" s="183"/>
      <c r="AH18" s="183"/>
      <c r="AI18" s="183"/>
      <c r="AJ18" s="183"/>
      <c r="AK18" s="183"/>
      <c r="AL18" s="183"/>
      <c r="AM18" s="183"/>
      <c r="AN18" s="183"/>
      <c r="AO18" s="183"/>
      <c r="AP18" s="183"/>
      <c r="AQ18" s="183"/>
      <c r="AR18" s="183"/>
      <c r="AS18" s="144">
        <v>0</v>
      </c>
      <c r="AT18" s="144"/>
      <c r="AU18" s="144"/>
      <c r="AV18" s="144"/>
      <c r="AW18" s="144"/>
      <c r="AX18" s="144"/>
      <c r="AY18" s="144"/>
      <c r="AZ18" s="144"/>
      <c r="BA18" s="144"/>
      <c r="BB18" s="144"/>
      <c r="BC18" s="144"/>
      <c r="BD18" s="139" t="s">
        <v>21</v>
      </c>
      <c r="BE18" s="139"/>
      <c r="BF18" s="139"/>
      <c r="BG18" s="139"/>
      <c r="BH18" s="139"/>
      <c r="BI18" s="139"/>
      <c r="BJ18" s="139"/>
      <c r="BK18" s="139"/>
      <c r="BL18" s="139"/>
    </row>
    <row r="19" spans="1:79" ht="16.5" customHeight="1" x14ac:dyDescent="0.25">
      <c r="A19" s="139" t="s">
        <v>61</v>
      </c>
      <c r="B19" s="139"/>
      <c r="C19" s="139"/>
      <c r="D19" s="139"/>
      <c r="E19" s="139"/>
      <c r="F19" s="139"/>
      <c r="G19" s="139"/>
      <c r="H19" s="139"/>
      <c r="I19" s="144">
        <f>U18</f>
        <v>50000000</v>
      </c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39" t="s">
        <v>22</v>
      </c>
      <c r="U19" s="139"/>
      <c r="V19" s="139"/>
      <c r="W19" s="139"/>
      <c r="X19" s="6"/>
      <c r="Y19" s="6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7"/>
      <c r="AO19" s="7"/>
      <c r="AP19" s="7"/>
      <c r="AQ19" s="7"/>
      <c r="AR19" s="7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7"/>
      <c r="BE19" s="7"/>
      <c r="BF19" s="7"/>
      <c r="BG19" s="7"/>
      <c r="BH19" s="7"/>
      <c r="BI19" s="7"/>
      <c r="BJ19" s="4"/>
      <c r="BK19" s="4"/>
      <c r="BL19" s="4"/>
    </row>
    <row r="20" spans="1:79" ht="8.25" customHeight="1" x14ac:dyDescent="0.25">
      <c r="A20" s="31"/>
      <c r="B20" s="31"/>
      <c r="C20" s="31"/>
      <c r="D20" s="31"/>
      <c r="E20" s="31"/>
      <c r="F20" s="31"/>
      <c r="G20" s="31"/>
      <c r="H20" s="31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31"/>
      <c r="U20" s="31"/>
      <c r="V20" s="31"/>
      <c r="W20" s="31"/>
      <c r="X20" s="6"/>
      <c r="Y20" s="6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7"/>
      <c r="AO20" s="7"/>
      <c r="AP20" s="7"/>
      <c r="AQ20" s="7"/>
      <c r="AR20" s="7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7"/>
      <c r="BE20" s="7"/>
      <c r="BF20" s="7"/>
      <c r="BG20" s="7"/>
      <c r="BH20" s="7"/>
      <c r="BI20" s="7"/>
      <c r="BJ20" s="4"/>
      <c r="BK20" s="4"/>
      <c r="BL20" s="4"/>
    </row>
    <row r="21" spans="1:79" ht="15.75" customHeight="1" x14ac:dyDescent="0.25">
      <c r="A21" s="178" t="s">
        <v>35</v>
      </c>
      <c r="B21" s="178"/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8"/>
      <c r="AO21" s="178"/>
      <c r="AP21" s="178"/>
      <c r="AQ21" s="178"/>
      <c r="AR21" s="178"/>
      <c r="AS21" s="178"/>
      <c r="AT21" s="178"/>
      <c r="AU21" s="178"/>
      <c r="AV21" s="178"/>
      <c r="AW21" s="178"/>
      <c r="AX21" s="178"/>
      <c r="AY21" s="178"/>
      <c r="AZ21" s="178"/>
      <c r="BA21" s="178"/>
      <c r="BB21" s="178"/>
      <c r="BC21" s="178"/>
      <c r="BD21" s="178"/>
      <c r="BE21" s="178"/>
      <c r="BF21" s="178"/>
      <c r="BG21" s="178"/>
      <c r="BH21" s="178"/>
      <c r="BI21" s="178"/>
      <c r="BJ21" s="178"/>
      <c r="BK21" s="178"/>
      <c r="BL21" s="178"/>
    </row>
    <row r="22" spans="1:79" ht="130.5" customHeight="1" x14ac:dyDescent="0.25">
      <c r="A22" s="158" t="s">
        <v>93</v>
      </c>
      <c r="B22" s="159"/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159"/>
      <c r="AG22" s="159"/>
      <c r="AH22" s="159"/>
      <c r="AI22" s="159"/>
      <c r="AJ22" s="159"/>
      <c r="AK22" s="159"/>
      <c r="AL22" s="159"/>
      <c r="AM22" s="159"/>
      <c r="AN22" s="159"/>
      <c r="AO22" s="159"/>
      <c r="AP22" s="159"/>
      <c r="AQ22" s="159"/>
      <c r="AR22" s="159"/>
      <c r="AS22" s="159"/>
      <c r="AT22" s="159"/>
      <c r="AU22" s="159"/>
      <c r="AV22" s="159"/>
      <c r="AW22" s="159"/>
      <c r="AX22" s="159"/>
      <c r="AY22" s="159"/>
      <c r="AZ22" s="159"/>
      <c r="BA22" s="159"/>
      <c r="BB22" s="159"/>
      <c r="BC22" s="159"/>
      <c r="BD22" s="159"/>
      <c r="BE22" s="159"/>
      <c r="BF22" s="159"/>
      <c r="BG22" s="159"/>
      <c r="BH22" s="159"/>
      <c r="BI22" s="159"/>
      <c r="BJ22" s="159"/>
      <c r="BK22" s="159"/>
      <c r="BL22" s="159"/>
    </row>
    <row r="23" spans="1:79" ht="13.5" customHeight="1" x14ac:dyDescent="0.25">
      <c r="A23" s="39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</row>
    <row r="24" spans="1:79" ht="18.600000000000001" customHeight="1" x14ac:dyDescent="0.25">
      <c r="A24" s="139" t="s">
        <v>34</v>
      </c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  <c r="AT24" s="139"/>
      <c r="AU24" s="139"/>
      <c r="AV24" s="139"/>
      <c r="AW24" s="139"/>
      <c r="AX24" s="139"/>
      <c r="AY24" s="139"/>
      <c r="AZ24" s="139"/>
      <c r="BA24" s="139"/>
      <c r="BB24" s="139"/>
      <c r="BC24" s="139"/>
      <c r="BD24" s="139"/>
      <c r="BE24" s="139"/>
      <c r="BF24" s="139"/>
      <c r="BG24" s="139"/>
      <c r="BH24" s="139"/>
      <c r="BI24" s="139"/>
      <c r="BJ24" s="139"/>
      <c r="BK24" s="139"/>
      <c r="BL24" s="139"/>
    </row>
    <row r="25" spans="1:79" ht="13.5" customHeight="1" x14ac:dyDescent="0.25">
      <c r="A25" s="145" t="s">
        <v>26</v>
      </c>
      <c r="B25" s="145"/>
      <c r="C25" s="145"/>
      <c r="D25" s="145"/>
      <c r="E25" s="145"/>
      <c r="F25" s="145"/>
      <c r="G25" s="141" t="s">
        <v>38</v>
      </c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42"/>
      <c r="AH25" s="142"/>
      <c r="AI25" s="142"/>
      <c r="AJ25" s="142"/>
      <c r="AK25" s="142"/>
      <c r="AL25" s="142"/>
      <c r="AM25" s="142"/>
      <c r="AN25" s="142"/>
      <c r="AO25" s="142"/>
      <c r="AP25" s="142"/>
      <c r="AQ25" s="142"/>
      <c r="AR25" s="142"/>
      <c r="AS25" s="142"/>
      <c r="AT25" s="142"/>
      <c r="AU25" s="142"/>
      <c r="AV25" s="142"/>
      <c r="AW25" s="142"/>
      <c r="AX25" s="142"/>
      <c r="AY25" s="142"/>
      <c r="AZ25" s="142"/>
      <c r="BA25" s="142"/>
      <c r="BB25" s="142"/>
      <c r="BC25" s="142"/>
      <c r="BD25" s="142"/>
      <c r="BE25" s="142"/>
      <c r="BF25" s="142"/>
      <c r="BG25" s="142"/>
      <c r="BH25" s="142"/>
      <c r="BI25" s="142"/>
      <c r="BJ25" s="142"/>
      <c r="BK25" s="142"/>
      <c r="BL25" s="143"/>
    </row>
    <row r="26" spans="1:79" ht="15.6" hidden="1" x14ac:dyDescent="0.25">
      <c r="A26" s="140">
        <v>1</v>
      </c>
      <c r="B26" s="140"/>
      <c r="C26" s="140"/>
      <c r="D26" s="140"/>
      <c r="E26" s="140"/>
      <c r="F26" s="140"/>
      <c r="G26" s="141">
        <v>2</v>
      </c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142"/>
      <c r="AB26" s="142"/>
      <c r="AC26" s="142"/>
      <c r="AD26" s="142"/>
      <c r="AE26" s="142"/>
      <c r="AF26" s="142"/>
      <c r="AG26" s="142"/>
      <c r="AH26" s="142"/>
      <c r="AI26" s="142"/>
      <c r="AJ26" s="142"/>
      <c r="AK26" s="142"/>
      <c r="AL26" s="142"/>
      <c r="AM26" s="142"/>
      <c r="AN26" s="142"/>
      <c r="AO26" s="142"/>
      <c r="AP26" s="142"/>
      <c r="AQ26" s="142"/>
      <c r="AR26" s="142"/>
      <c r="AS26" s="142"/>
      <c r="AT26" s="142"/>
      <c r="AU26" s="142"/>
      <c r="AV26" s="142"/>
      <c r="AW26" s="142"/>
      <c r="AX26" s="142"/>
      <c r="AY26" s="142"/>
      <c r="AZ26" s="142"/>
      <c r="BA26" s="142"/>
      <c r="BB26" s="142"/>
      <c r="BC26" s="142"/>
      <c r="BD26" s="142"/>
      <c r="BE26" s="142"/>
      <c r="BF26" s="142"/>
      <c r="BG26" s="142"/>
      <c r="BH26" s="142"/>
      <c r="BI26" s="142"/>
      <c r="BJ26" s="142"/>
      <c r="BK26" s="142"/>
      <c r="BL26" s="143"/>
    </row>
    <row r="27" spans="1:79" ht="10.5" hidden="1" customHeight="1" x14ac:dyDescent="0.25">
      <c r="A27" s="56" t="s">
        <v>31</v>
      </c>
      <c r="B27" s="56"/>
      <c r="C27" s="56"/>
      <c r="D27" s="56"/>
      <c r="E27" s="56"/>
      <c r="F27" s="56"/>
      <c r="G27" s="93" t="s">
        <v>7</v>
      </c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100"/>
      <c r="CA27" s="1" t="s">
        <v>47</v>
      </c>
    </row>
    <row r="28" spans="1:79" ht="29.25" customHeight="1" x14ac:dyDescent="0.25">
      <c r="A28" s="56">
        <v>1</v>
      </c>
      <c r="B28" s="56"/>
      <c r="C28" s="56"/>
      <c r="D28" s="56"/>
      <c r="E28" s="56"/>
      <c r="F28" s="56"/>
      <c r="G28" s="146" t="s">
        <v>85</v>
      </c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  <c r="BI28" s="147"/>
      <c r="BJ28" s="147"/>
      <c r="BK28" s="147"/>
      <c r="BL28" s="148"/>
      <c r="CA28" s="1" t="s">
        <v>46</v>
      </c>
    </row>
    <row r="29" spans="1:79" ht="17.100000000000001" customHeight="1" x14ac:dyDescent="0.25">
      <c r="A29" s="38"/>
      <c r="B29" s="38"/>
      <c r="C29" s="38"/>
      <c r="D29" s="38"/>
      <c r="E29" s="38"/>
      <c r="F29" s="38"/>
      <c r="G29" s="43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</row>
    <row r="30" spans="1:79" ht="15.9" customHeight="1" x14ac:dyDescent="0.25">
      <c r="A30" s="139" t="s">
        <v>36</v>
      </c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L30" s="139"/>
      <c r="AM30" s="139"/>
      <c r="AN30" s="139"/>
      <c r="AO30" s="139"/>
      <c r="AP30" s="139"/>
      <c r="AQ30" s="139"/>
      <c r="AR30" s="139"/>
      <c r="AS30" s="139"/>
      <c r="AT30" s="139"/>
      <c r="AU30" s="139"/>
      <c r="AV30" s="139"/>
      <c r="AW30" s="139"/>
      <c r="AX30" s="139"/>
      <c r="AY30" s="139"/>
      <c r="AZ30" s="139"/>
      <c r="BA30" s="139"/>
      <c r="BB30" s="139"/>
      <c r="BC30" s="139"/>
      <c r="BD30" s="139"/>
      <c r="BE30" s="139"/>
      <c r="BF30" s="139"/>
      <c r="BG30" s="139"/>
      <c r="BH30" s="139"/>
      <c r="BI30" s="139"/>
      <c r="BJ30" s="139"/>
      <c r="BK30" s="139"/>
      <c r="BL30" s="139"/>
    </row>
    <row r="31" spans="1:79" ht="30" customHeight="1" x14ac:dyDescent="0.25">
      <c r="A31" s="173" t="s">
        <v>90</v>
      </c>
      <c r="B31" s="174"/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F31" s="174"/>
      <c r="BG31" s="174"/>
      <c r="BH31" s="174"/>
      <c r="BI31" s="174"/>
      <c r="BJ31" s="174"/>
      <c r="BK31" s="174"/>
      <c r="BL31" s="174"/>
    </row>
    <row r="32" spans="1:79" ht="9" customHeight="1" x14ac:dyDescent="0.25">
      <c r="A32" s="41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</row>
    <row r="33" spans="1:79" ht="15.75" customHeight="1" x14ac:dyDescent="0.25">
      <c r="A33" s="139" t="s">
        <v>37</v>
      </c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  <c r="AE33" s="139"/>
      <c r="AF33" s="139"/>
      <c r="AG33" s="139"/>
      <c r="AH33" s="139"/>
      <c r="AI33" s="139"/>
      <c r="AJ33" s="139"/>
      <c r="AK33" s="139"/>
      <c r="AL33" s="139"/>
      <c r="AM33" s="139"/>
      <c r="AN33" s="139"/>
      <c r="AO33" s="139"/>
      <c r="AP33" s="139"/>
      <c r="AQ33" s="139"/>
      <c r="AR33" s="139"/>
      <c r="AS33" s="139"/>
      <c r="AT33" s="139"/>
      <c r="AU33" s="139"/>
      <c r="AV33" s="139"/>
      <c r="AW33" s="139"/>
      <c r="AX33" s="139"/>
      <c r="AY33" s="139"/>
      <c r="AZ33" s="139"/>
      <c r="BA33" s="139"/>
      <c r="BB33" s="139"/>
      <c r="BC33" s="139"/>
      <c r="BD33" s="139"/>
      <c r="BE33" s="139"/>
      <c r="BF33" s="139"/>
      <c r="BG33" s="139"/>
      <c r="BH33" s="139"/>
      <c r="BI33" s="139"/>
      <c r="BJ33" s="139"/>
      <c r="BK33" s="139"/>
      <c r="BL33" s="139"/>
    </row>
    <row r="34" spans="1:79" ht="15" customHeight="1" x14ac:dyDescent="0.25">
      <c r="A34" s="145" t="s">
        <v>26</v>
      </c>
      <c r="B34" s="145"/>
      <c r="C34" s="145"/>
      <c r="D34" s="145"/>
      <c r="E34" s="145"/>
      <c r="F34" s="145"/>
      <c r="G34" s="141" t="s">
        <v>23</v>
      </c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J34" s="142"/>
      <c r="AK34" s="142"/>
      <c r="AL34" s="142"/>
      <c r="AM34" s="142"/>
      <c r="AN34" s="142"/>
      <c r="AO34" s="142"/>
      <c r="AP34" s="142"/>
      <c r="AQ34" s="142"/>
      <c r="AR34" s="142"/>
      <c r="AS34" s="142"/>
      <c r="AT34" s="142"/>
      <c r="AU34" s="142"/>
      <c r="AV34" s="142"/>
      <c r="AW34" s="142"/>
      <c r="AX34" s="142"/>
      <c r="AY34" s="142"/>
      <c r="AZ34" s="142"/>
      <c r="BA34" s="142"/>
      <c r="BB34" s="142"/>
      <c r="BC34" s="142"/>
      <c r="BD34" s="142"/>
      <c r="BE34" s="142"/>
      <c r="BF34" s="142"/>
      <c r="BG34" s="142"/>
      <c r="BH34" s="142"/>
      <c r="BI34" s="142"/>
      <c r="BJ34" s="142"/>
      <c r="BK34" s="142"/>
      <c r="BL34" s="143"/>
    </row>
    <row r="35" spans="1:79" ht="15.6" hidden="1" x14ac:dyDescent="0.25">
      <c r="A35" s="140">
        <v>1</v>
      </c>
      <c r="B35" s="140"/>
      <c r="C35" s="140"/>
      <c r="D35" s="140"/>
      <c r="E35" s="140"/>
      <c r="F35" s="140"/>
      <c r="G35" s="141">
        <v>2</v>
      </c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42"/>
      <c r="AD35" s="142"/>
      <c r="AE35" s="142"/>
      <c r="AF35" s="142"/>
      <c r="AG35" s="142"/>
      <c r="AH35" s="142"/>
      <c r="AI35" s="142"/>
      <c r="AJ35" s="142"/>
      <c r="AK35" s="142"/>
      <c r="AL35" s="142"/>
      <c r="AM35" s="142"/>
      <c r="AN35" s="142"/>
      <c r="AO35" s="142"/>
      <c r="AP35" s="142"/>
      <c r="AQ35" s="142"/>
      <c r="AR35" s="142"/>
      <c r="AS35" s="142"/>
      <c r="AT35" s="142"/>
      <c r="AU35" s="142"/>
      <c r="AV35" s="142"/>
      <c r="AW35" s="142"/>
      <c r="AX35" s="142"/>
      <c r="AY35" s="142"/>
      <c r="AZ35" s="142"/>
      <c r="BA35" s="142"/>
      <c r="BB35" s="142"/>
      <c r="BC35" s="142"/>
      <c r="BD35" s="142"/>
      <c r="BE35" s="142"/>
      <c r="BF35" s="142"/>
      <c r="BG35" s="142"/>
      <c r="BH35" s="142"/>
      <c r="BI35" s="142"/>
      <c r="BJ35" s="142"/>
      <c r="BK35" s="142"/>
      <c r="BL35" s="143"/>
    </row>
    <row r="36" spans="1:79" ht="10.5" hidden="1" customHeight="1" x14ac:dyDescent="0.25">
      <c r="A36" s="56" t="s">
        <v>6</v>
      </c>
      <c r="B36" s="56"/>
      <c r="C36" s="56"/>
      <c r="D36" s="56"/>
      <c r="E36" s="56"/>
      <c r="F36" s="56"/>
      <c r="G36" s="93" t="s">
        <v>7</v>
      </c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100"/>
      <c r="CA36" s="1" t="s">
        <v>11</v>
      </c>
    </row>
    <row r="37" spans="1:79" ht="16.5" customHeight="1" x14ac:dyDescent="0.25">
      <c r="A37" s="56">
        <v>1</v>
      </c>
      <c r="B37" s="56"/>
      <c r="C37" s="56"/>
      <c r="D37" s="56"/>
      <c r="E37" s="56"/>
      <c r="F37" s="56"/>
      <c r="G37" s="149" t="s">
        <v>99</v>
      </c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  <c r="BI37" s="150"/>
      <c r="BJ37" s="150"/>
      <c r="BK37" s="150"/>
      <c r="BL37" s="151"/>
      <c r="CA37" s="1" t="s">
        <v>12</v>
      </c>
    </row>
    <row r="38" spans="1:79" ht="16.5" customHeight="1" x14ac:dyDescent="0.25">
      <c r="A38" s="38"/>
      <c r="B38" s="38"/>
      <c r="C38" s="38"/>
      <c r="D38" s="38"/>
      <c r="E38" s="38"/>
      <c r="F38" s="38"/>
      <c r="G38" s="53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</row>
    <row r="39" spans="1:79" ht="26.1" customHeight="1" x14ac:dyDescent="0.25">
      <c r="A39" s="139" t="s">
        <v>39</v>
      </c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139"/>
      <c r="AE39" s="139"/>
      <c r="AF39" s="139"/>
      <c r="AG39" s="139"/>
      <c r="AH39" s="139"/>
      <c r="AI39" s="139"/>
      <c r="AJ39" s="139"/>
      <c r="AK39" s="139"/>
      <c r="AL39" s="139"/>
      <c r="AM39" s="139"/>
      <c r="AN39" s="139"/>
      <c r="AO39" s="139"/>
      <c r="AP39" s="139"/>
      <c r="AQ39" s="139"/>
      <c r="AR39" s="139"/>
      <c r="AS39" s="139"/>
      <c r="AT39" s="139"/>
      <c r="AU39" s="139"/>
      <c r="AV39" s="139"/>
      <c r="AW39" s="139"/>
      <c r="AX39" s="139"/>
      <c r="AY39" s="139"/>
      <c r="AZ39" s="139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</row>
    <row r="40" spans="1:79" ht="15.9" customHeight="1" x14ac:dyDescent="0.25">
      <c r="A40" s="140" t="s">
        <v>26</v>
      </c>
      <c r="B40" s="140"/>
      <c r="C40" s="140"/>
      <c r="D40" s="161" t="s">
        <v>24</v>
      </c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163"/>
      <c r="AC40" s="140" t="s">
        <v>27</v>
      </c>
      <c r="AD40" s="140"/>
      <c r="AE40" s="140"/>
      <c r="AF40" s="140"/>
      <c r="AG40" s="140"/>
      <c r="AH40" s="140"/>
      <c r="AI40" s="140"/>
      <c r="AJ40" s="140"/>
      <c r="AK40" s="140" t="s">
        <v>28</v>
      </c>
      <c r="AL40" s="140"/>
      <c r="AM40" s="140"/>
      <c r="AN40" s="140"/>
      <c r="AO40" s="140"/>
      <c r="AP40" s="140"/>
      <c r="AQ40" s="140"/>
      <c r="AR40" s="140"/>
      <c r="AS40" s="140" t="s">
        <v>25</v>
      </c>
      <c r="AT40" s="140"/>
      <c r="AU40" s="140"/>
      <c r="AV40" s="140"/>
      <c r="AW40" s="140"/>
      <c r="AX40" s="140"/>
      <c r="AY40" s="140"/>
      <c r="AZ40" s="140"/>
      <c r="BA40" s="10"/>
      <c r="BB40" s="10"/>
      <c r="BC40" s="10"/>
      <c r="BD40" s="10"/>
      <c r="BE40" s="10"/>
      <c r="BF40" s="10"/>
      <c r="BG40" s="10"/>
      <c r="BH40" s="10"/>
    </row>
    <row r="41" spans="1:79" ht="8.1" customHeight="1" x14ac:dyDescent="0.25">
      <c r="A41" s="140"/>
      <c r="B41" s="140"/>
      <c r="C41" s="140"/>
      <c r="D41" s="164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6"/>
      <c r="AC41" s="140"/>
      <c r="AD41" s="140"/>
      <c r="AE41" s="140"/>
      <c r="AF41" s="140"/>
      <c r="AG41" s="140"/>
      <c r="AH41" s="140"/>
      <c r="AI41" s="140"/>
      <c r="AJ41" s="140"/>
      <c r="AK41" s="140"/>
      <c r="AL41" s="140"/>
      <c r="AM41" s="140"/>
      <c r="AN41" s="140"/>
      <c r="AO41" s="140"/>
      <c r="AP41" s="140"/>
      <c r="AQ41" s="140"/>
      <c r="AR41" s="140"/>
      <c r="AS41" s="140"/>
      <c r="AT41" s="140"/>
      <c r="AU41" s="140"/>
      <c r="AV41" s="140"/>
      <c r="AW41" s="140"/>
      <c r="AX41" s="140"/>
      <c r="AY41" s="140"/>
      <c r="AZ41" s="140"/>
      <c r="BA41" s="10"/>
      <c r="BB41" s="10"/>
      <c r="BC41" s="10"/>
      <c r="BD41" s="10"/>
      <c r="BE41" s="10"/>
      <c r="BF41" s="10"/>
      <c r="BG41" s="10"/>
      <c r="BH41" s="10"/>
    </row>
    <row r="42" spans="1:79" ht="15.6" x14ac:dyDescent="0.25">
      <c r="A42" s="140">
        <v>1</v>
      </c>
      <c r="B42" s="140"/>
      <c r="C42" s="140"/>
      <c r="D42" s="167">
        <v>2</v>
      </c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9"/>
      <c r="AC42" s="140">
        <v>3</v>
      </c>
      <c r="AD42" s="140"/>
      <c r="AE42" s="140"/>
      <c r="AF42" s="140"/>
      <c r="AG42" s="140"/>
      <c r="AH42" s="140"/>
      <c r="AI42" s="140"/>
      <c r="AJ42" s="140"/>
      <c r="AK42" s="140">
        <v>4</v>
      </c>
      <c r="AL42" s="140"/>
      <c r="AM42" s="140"/>
      <c r="AN42" s="140"/>
      <c r="AO42" s="140"/>
      <c r="AP42" s="140"/>
      <c r="AQ42" s="140"/>
      <c r="AR42" s="140"/>
      <c r="AS42" s="140">
        <v>5</v>
      </c>
      <c r="AT42" s="140"/>
      <c r="AU42" s="140"/>
      <c r="AV42" s="140"/>
      <c r="AW42" s="140"/>
      <c r="AX42" s="140"/>
      <c r="AY42" s="140"/>
      <c r="AZ42" s="140"/>
      <c r="BA42" s="10"/>
      <c r="BB42" s="10"/>
      <c r="BC42" s="10"/>
      <c r="BD42" s="10"/>
      <c r="BE42" s="10"/>
      <c r="BF42" s="10"/>
      <c r="BG42" s="10"/>
      <c r="BH42" s="10"/>
    </row>
    <row r="43" spans="1:79" s="2" customFormat="1" ht="12.75" hidden="1" customHeight="1" x14ac:dyDescent="0.25">
      <c r="A43" s="56" t="s">
        <v>6</v>
      </c>
      <c r="B43" s="56"/>
      <c r="C43" s="56"/>
      <c r="D43" s="82" t="s">
        <v>7</v>
      </c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4"/>
      <c r="AC43" s="120" t="s">
        <v>8</v>
      </c>
      <c r="AD43" s="120"/>
      <c r="AE43" s="120"/>
      <c r="AF43" s="120"/>
      <c r="AG43" s="120"/>
      <c r="AH43" s="120"/>
      <c r="AI43" s="120"/>
      <c r="AJ43" s="120"/>
      <c r="AK43" s="120" t="s">
        <v>9</v>
      </c>
      <c r="AL43" s="120"/>
      <c r="AM43" s="120"/>
      <c r="AN43" s="120"/>
      <c r="AO43" s="120"/>
      <c r="AP43" s="120"/>
      <c r="AQ43" s="120"/>
      <c r="AR43" s="120"/>
      <c r="AS43" s="65" t="s">
        <v>10</v>
      </c>
      <c r="AT43" s="120"/>
      <c r="AU43" s="120"/>
      <c r="AV43" s="120"/>
      <c r="AW43" s="120"/>
      <c r="AX43" s="120"/>
      <c r="AY43" s="120"/>
      <c r="AZ43" s="120"/>
      <c r="BA43" s="11"/>
      <c r="BB43" s="12"/>
      <c r="BC43" s="12"/>
      <c r="BD43" s="12"/>
      <c r="BE43" s="12"/>
      <c r="BF43" s="12"/>
      <c r="BG43" s="12"/>
      <c r="BH43" s="12"/>
      <c r="CA43" s="2" t="s">
        <v>13</v>
      </c>
    </row>
    <row r="44" spans="1:79" ht="93.75" customHeight="1" x14ac:dyDescent="0.25">
      <c r="A44" s="82">
        <v>1</v>
      </c>
      <c r="B44" s="83"/>
      <c r="C44" s="84"/>
      <c r="D44" s="146" t="s">
        <v>97</v>
      </c>
      <c r="E44" s="191"/>
      <c r="F44" s="191"/>
      <c r="G44" s="191"/>
      <c r="H44" s="191"/>
      <c r="I44" s="191"/>
      <c r="J44" s="191"/>
      <c r="K44" s="191"/>
      <c r="L44" s="191"/>
      <c r="M44" s="191"/>
      <c r="N44" s="191"/>
      <c r="O44" s="191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2"/>
      <c r="AC44" s="129">
        <v>0</v>
      </c>
      <c r="AD44" s="130"/>
      <c r="AE44" s="130"/>
      <c r="AF44" s="130"/>
      <c r="AG44" s="130"/>
      <c r="AH44" s="130"/>
      <c r="AI44" s="130"/>
      <c r="AJ44" s="131"/>
      <c r="AK44" s="60">
        <f>50000000-12908509</f>
        <v>37091491</v>
      </c>
      <c r="AL44" s="60"/>
      <c r="AM44" s="60"/>
      <c r="AN44" s="60"/>
      <c r="AO44" s="60"/>
      <c r="AP44" s="60"/>
      <c r="AQ44" s="60"/>
      <c r="AR44" s="60"/>
      <c r="AS44" s="60">
        <f>AK44</f>
        <v>37091491</v>
      </c>
      <c r="AT44" s="60"/>
      <c r="AU44" s="60"/>
      <c r="AV44" s="60"/>
      <c r="AW44" s="60"/>
      <c r="AX44" s="60"/>
      <c r="AY44" s="60"/>
      <c r="AZ44" s="60"/>
      <c r="BA44" s="13"/>
      <c r="BB44" s="13"/>
      <c r="BC44" s="13"/>
      <c r="BD44" s="13"/>
      <c r="BE44" s="13"/>
      <c r="BF44" s="13"/>
      <c r="BG44" s="13"/>
      <c r="BH44" s="13"/>
    </row>
    <row r="45" spans="1:79" ht="51" customHeight="1" x14ac:dyDescent="0.25">
      <c r="A45" s="82">
        <v>2</v>
      </c>
      <c r="B45" s="83"/>
      <c r="C45" s="84"/>
      <c r="D45" s="146" t="s">
        <v>94</v>
      </c>
      <c r="E45" s="191"/>
      <c r="F45" s="191"/>
      <c r="G45" s="191"/>
      <c r="H45" s="191"/>
      <c r="I45" s="191"/>
      <c r="J45" s="191"/>
      <c r="K45" s="191"/>
      <c r="L45" s="191"/>
      <c r="M45" s="191"/>
      <c r="N45" s="191"/>
      <c r="O45" s="19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2"/>
      <c r="AC45" s="129">
        <v>0</v>
      </c>
      <c r="AD45" s="130"/>
      <c r="AE45" s="130"/>
      <c r="AF45" s="130"/>
      <c r="AG45" s="130"/>
      <c r="AH45" s="130"/>
      <c r="AI45" s="130"/>
      <c r="AJ45" s="131"/>
      <c r="AK45" s="129">
        <v>12908509</v>
      </c>
      <c r="AL45" s="130"/>
      <c r="AM45" s="130"/>
      <c r="AN45" s="130"/>
      <c r="AO45" s="130"/>
      <c r="AP45" s="130"/>
      <c r="AQ45" s="130"/>
      <c r="AR45" s="131"/>
      <c r="AS45" s="60">
        <f>AK45</f>
        <v>12908509</v>
      </c>
      <c r="AT45" s="60"/>
      <c r="AU45" s="60"/>
      <c r="AV45" s="60"/>
      <c r="AW45" s="60"/>
      <c r="AX45" s="60"/>
      <c r="AY45" s="60"/>
      <c r="AZ45" s="60"/>
      <c r="BA45" s="13"/>
      <c r="BB45" s="13"/>
      <c r="BC45" s="13"/>
      <c r="BD45" s="13"/>
      <c r="BE45" s="13"/>
      <c r="BF45" s="13"/>
      <c r="BG45" s="13"/>
      <c r="BH45" s="13"/>
    </row>
    <row r="46" spans="1:79" s="2" customFormat="1" ht="15.6" x14ac:dyDescent="0.25">
      <c r="A46" s="88"/>
      <c r="B46" s="88"/>
      <c r="C46" s="88"/>
      <c r="D46" s="188" t="s">
        <v>63</v>
      </c>
      <c r="E46" s="189"/>
      <c r="F46" s="189"/>
      <c r="G46" s="189"/>
      <c r="H46" s="189"/>
      <c r="I46" s="189"/>
      <c r="J46" s="189"/>
      <c r="K46" s="189"/>
      <c r="L46" s="189"/>
      <c r="M46" s="189"/>
      <c r="N46" s="189"/>
      <c r="O46" s="189"/>
      <c r="P46" s="189"/>
      <c r="Q46" s="189"/>
      <c r="R46" s="189"/>
      <c r="S46" s="189"/>
      <c r="T46" s="189"/>
      <c r="U46" s="189"/>
      <c r="V46" s="189"/>
      <c r="W46" s="189"/>
      <c r="X46" s="189"/>
      <c r="Y46" s="189"/>
      <c r="Z46" s="189"/>
      <c r="AA46" s="189"/>
      <c r="AB46" s="190"/>
      <c r="AC46" s="55">
        <f>AC44+AC45</f>
        <v>0</v>
      </c>
      <c r="AD46" s="55"/>
      <c r="AE46" s="55"/>
      <c r="AF46" s="55"/>
      <c r="AG46" s="55"/>
      <c r="AH46" s="55"/>
      <c r="AI46" s="55"/>
      <c r="AJ46" s="55"/>
      <c r="AK46" s="55">
        <f>AK44+AK45</f>
        <v>50000000</v>
      </c>
      <c r="AL46" s="55"/>
      <c r="AM46" s="55"/>
      <c r="AN46" s="55"/>
      <c r="AO46" s="55"/>
      <c r="AP46" s="55"/>
      <c r="AQ46" s="55"/>
      <c r="AR46" s="55"/>
      <c r="AS46" s="55">
        <f>AS44+AS45</f>
        <v>50000000</v>
      </c>
      <c r="AT46" s="55"/>
      <c r="AU46" s="55"/>
      <c r="AV46" s="55"/>
      <c r="AW46" s="55"/>
      <c r="AX46" s="55"/>
      <c r="AY46" s="55"/>
      <c r="AZ46" s="55"/>
      <c r="BA46" s="29"/>
      <c r="BB46" s="29"/>
      <c r="BC46" s="29"/>
      <c r="BD46" s="29"/>
      <c r="BE46" s="29"/>
      <c r="BF46" s="29"/>
      <c r="BG46" s="29"/>
      <c r="BH46" s="29"/>
    </row>
    <row r="47" spans="1:79" s="2" customFormat="1" x14ac:dyDescent="0.25">
      <c r="A47" s="34"/>
      <c r="B47" s="34"/>
      <c r="C47" s="34"/>
      <c r="D47" s="35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29"/>
      <c r="BB47" s="29"/>
      <c r="BC47" s="29"/>
      <c r="BD47" s="29"/>
      <c r="BE47" s="29"/>
      <c r="BF47" s="29"/>
      <c r="BG47" s="29"/>
      <c r="BH47" s="29"/>
    </row>
    <row r="48" spans="1:79" ht="15.75" customHeight="1" x14ac:dyDescent="0.25">
      <c r="A48" s="178" t="s">
        <v>40</v>
      </c>
      <c r="B48" s="178"/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  <c r="AD48" s="178"/>
      <c r="AE48" s="178"/>
      <c r="AF48" s="178"/>
      <c r="AG48" s="178"/>
      <c r="AH48" s="178"/>
      <c r="AI48" s="178"/>
      <c r="AJ48" s="178"/>
      <c r="AK48" s="178"/>
      <c r="AL48" s="178"/>
      <c r="AM48" s="178"/>
      <c r="AN48" s="178"/>
      <c r="AO48" s="178"/>
      <c r="AP48" s="178"/>
      <c r="AQ48" s="178"/>
      <c r="AR48" s="178"/>
      <c r="AS48" s="178"/>
      <c r="AT48" s="178"/>
      <c r="AU48" s="178"/>
      <c r="AV48" s="178"/>
      <c r="AW48" s="178"/>
      <c r="AX48" s="178"/>
      <c r="AY48" s="178"/>
      <c r="AZ48" s="178"/>
      <c r="BA48" s="178"/>
      <c r="BB48" s="178"/>
      <c r="BC48" s="178"/>
      <c r="BD48" s="178"/>
      <c r="BE48" s="178"/>
      <c r="BF48" s="178"/>
      <c r="BG48" s="178"/>
      <c r="BH48" s="178"/>
      <c r="BI48" s="178"/>
      <c r="BJ48" s="178"/>
      <c r="BK48" s="178"/>
      <c r="BL48" s="178"/>
    </row>
    <row r="49" spans="1:79" ht="16.5" customHeight="1" x14ac:dyDescent="0.25">
      <c r="A49" s="194" t="s">
        <v>76</v>
      </c>
      <c r="B49" s="194"/>
      <c r="C49" s="194"/>
      <c r="D49" s="194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  <c r="P49" s="194"/>
      <c r="Q49" s="194"/>
      <c r="R49" s="194"/>
      <c r="S49" s="194"/>
      <c r="T49" s="194"/>
      <c r="U49" s="194"/>
      <c r="V49" s="194"/>
      <c r="W49" s="194"/>
      <c r="X49" s="194"/>
      <c r="Y49" s="194"/>
      <c r="Z49" s="194"/>
      <c r="AA49" s="194"/>
      <c r="AB49" s="194"/>
      <c r="AC49" s="194"/>
      <c r="AD49" s="194"/>
      <c r="AE49" s="194"/>
      <c r="AF49" s="194"/>
      <c r="AG49" s="194"/>
      <c r="AH49" s="194"/>
      <c r="AI49" s="194"/>
      <c r="AJ49" s="194"/>
      <c r="AK49" s="194"/>
      <c r="AL49" s="194"/>
      <c r="AM49" s="194"/>
      <c r="AN49" s="194"/>
      <c r="AO49" s="194"/>
      <c r="AP49" s="194"/>
      <c r="AQ49" s="194"/>
      <c r="AR49" s="194"/>
      <c r="AS49" s="194"/>
      <c r="AT49" s="194"/>
      <c r="AU49" s="194"/>
      <c r="AV49" s="194"/>
      <c r="AW49" s="194"/>
      <c r="AX49" s="194"/>
      <c r="AY49" s="194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</row>
    <row r="50" spans="1:79" ht="15.9" customHeight="1" x14ac:dyDescent="0.25">
      <c r="A50" s="140" t="s">
        <v>26</v>
      </c>
      <c r="B50" s="140"/>
      <c r="C50" s="140"/>
      <c r="D50" s="161" t="s">
        <v>32</v>
      </c>
      <c r="E50" s="162"/>
      <c r="F50" s="162"/>
      <c r="G50" s="162"/>
      <c r="H50" s="162"/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62"/>
      <c r="Z50" s="162"/>
      <c r="AA50" s="163"/>
      <c r="AB50" s="140" t="s">
        <v>27</v>
      </c>
      <c r="AC50" s="140"/>
      <c r="AD50" s="140"/>
      <c r="AE50" s="140"/>
      <c r="AF50" s="140"/>
      <c r="AG50" s="140"/>
      <c r="AH50" s="140"/>
      <c r="AI50" s="140"/>
      <c r="AJ50" s="140" t="s">
        <v>28</v>
      </c>
      <c r="AK50" s="140"/>
      <c r="AL50" s="140"/>
      <c r="AM50" s="140"/>
      <c r="AN50" s="140"/>
      <c r="AO50" s="140"/>
      <c r="AP50" s="140"/>
      <c r="AQ50" s="140"/>
      <c r="AR50" s="140" t="s">
        <v>25</v>
      </c>
      <c r="AS50" s="140"/>
      <c r="AT50" s="140"/>
      <c r="AU50" s="140"/>
      <c r="AV50" s="140"/>
      <c r="AW50" s="140"/>
      <c r="AX50" s="140"/>
      <c r="AY50" s="140"/>
    </row>
    <row r="51" spans="1:79" ht="14.25" customHeight="1" x14ac:dyDescent="0.25">
      <c r="A51" s="140"/>
      <c r="B51" s="140"/>
      <c r="C51" s="140"/>
      <c r="D51" s="164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6"/>
      <c r="AB51" s="140"/>
      <c r="AC51" s="140"/>
      <c r="AD51" s="140"/>
      <c r="AE51" s="140"/>
      <c r="AF51" s="140"/>
      <c r="AG51" s="140"/>
      <c r="AH51" s="140"/>
      <c r="AI51" s="140"/>
      <c r="AJ51" s="140"/>
      <c r="AK51" s="140"/>
      <c r="AL51" s="140"/>
      <c r="AM51" s="140"/>
      <c r="AN51" s="140"/>
      <c r="AO51" s="140"/>
      <c r="AP51" s="140"/>
      <c r="AQ51" s="140"/>
      <c r="AR51" s="140"/>
      <c r="AS51" s="140"/>
      <c r="AT51" s="140"/>
      <c r="AU51" s="140"/>
      <c r="AV51" s="140"/>
      <c r="AW51" s="140"/>
      <c r="AX51" s="140"/>
      <c r="AY51" s="140"/>
    </row>
    <row r="52" spans="1:79" s="30" customFormat="1" ht="11.25" customHeight="1" x14ac:dyDescent="0.2">
      <c r="A52" s="66">
        <v>1</v>
      </c>
      <c r="B52" s="66"/>
      <c r="C52" s="66"/>
      <c r="D52" s="57">
        <v>2</v>
      </c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9"/>
      <c r="AB52" s="66">
        <v>3</v>
      </c>
      <c r="AC52" s="66"/>
      <c r="AD52" s="66"/>
      <c r="AE52" s="66"/>
      <c r="AF52" s="66"/>
      <c r="AG52" s="66"/>
      <c r="AH52" s="66"/>
      <c r="AI52" s="66"/>
      <c r="AJ52" s="66">
        <v>4</v>
      </c>
      <c r="AK52" s="66"/>
      <c r="AL52" s="66"/>
      <c r="AM52" s="66"/>
      <c r="AN52" s="66"/>
      <c r="AO52" s="66"/>
      <c r="AP52" s="66"/>
      <c r="AQ52" s="66"/>
      <c r="AR52" s="66">
        <v>5</v>
      </c>
      <c r="AS52" s="66"/>
      <c r="AT52" s="66"/>
      <c r="AU52" s="66"/>
      <c r="AV52" s="66"/>
      <c r="AW52" s="66"/>
      <c r="AX52" s="66"/>
      <c r="AY52" s="66"/>
    </row>
    <row r="53" spans="1:79" ht="12.75" hidden="1" customHeight="1" x14ac:dyDescent="0.25">
      <c r="A53" s="56" t="s">
        <v>6</v>
      </c>
      <c r="B53" s="56"/>
      <c r="C53" s="56"/>
      <c r="D53" s="93" t="s">
        <v>7</v>
      </c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100"/>
      <c r="AB53" s="120" t="s">
        <v>8</v>
      </c>
      <c r="AC53" s="120"/>
      <c r="AD53" s="120"/>
      <c r="AE53" s="120"/>
      <c r="AF53" s="120"/>
      <c r="AG53" s="120"/>
      <c r="AH53" s="120"/>
      <c r="AI53" s="120"/>
      <c r="AJ53" s="120" t="s">
        <v>9</v>
      </c>
      <c r="AK53" s="120"/>
      <c r="AL53" s="120"/>
      <c r="AM53" s="120"/>
      <c r="AN53" s="120"/>
      <c r="AO53" s="120"/>
      <c r="AP53" s="120"/>
      <c r="AQ53" s="120"/>
      <c r="AR53" s="120" t="s">
        <v>10</v>
      </c>
      <c r="AS53" s="120"/>
      <c r="AT53" s="120"/>
      <c r="AU53" s="120"/>
      <c r="AV53" s="120"/>
      <c r="AW53" s="120"/>
      <c r="AX53" s="120"/>
      <c r="AY53" s="120"/>
      <c r="CA53" s="1" t="s">
        <v>14</v>
      </c>
    </row>
    <row r="54" spans="1:79" ht="11.25" customHeight="1" x14ac:dyDescent="0.25">
      <c r="A54" s="56"/>
      <c r="B54" s="56"/>
      <c r="C54" s="56"/>
      <c r="D54" s="195"/>
      <c r="E54" s="196"/>
      <c r="F54" s="196"/>
      <c r="G54" s="196"/>
      <c r="H54" s="196"/>
      <c r="I54" s="196"/>
      <c r="J54" s="196"/>
      <c r="K54" s="196"/>
      <c r="L54" s="196"/>
      <c r="M54" s="196"/>
      <c r="N54" s="196"/>
      <c r="O54" s="196"/>
      <c r="P54" s="196"/>
      <c r="Q54" s="196"/>
      <c r="R54" s="196"/>
      <c r="S54" s="196"/>
      <c r="T54" s="196"/>
      <c r="U54" s="196"/>
      <c r="V54" s="196"/>
      <c r="W54" s="196"/>
      <c r="X54" s="196"/>
      <c r="Y54" s="196"/>
      <c r="Z54" s="196"/>
      <c r="AA54" s="197"/>
      <c r="AB54" s="193"/>
      <c r="AC54" s="193"/>
      <c r="AD54" s="193"/>
      <c r="AE54" s="193"/>
      <c r="AF54" s="193"/>
      <c r="AG54" s="193"/>
      <c r="AH54" s="193"/>
      <c r="AI54" s="193"/>
      <c r="AJ54" s="193"/>
      <c r="AK54" s="193"/>
      <c r="AL54" s="193"/>
      <c r="AM54" s="193"/>
      <c r="AN54" s="193"/>
      <c r="AO54" s="193"/>
      <c r="AP54" s="193"/>
      <c r="AQ54" s="193"/>
      <c r="AR54" s="193"/>
      <c r="AS54" s="193"/>
      <c r="AT54" s="193"/>
      <c r="AU54" s="193"/>
      <c r="AV54" s="193"/>
      <c r="AW54" s="193"/>
      <c r="AX54" s="193"/>
      <c r="AY54" s="193"/>
      <c r="CA54" s="1" t="s">
        <v>15</v>
      </c>
    </row>
    <row r="55" spans="1:79" s="2" customFormat="1" ht="12.75" customHeight="1" x14ac:dyDescent="0.25">
      <c r="A55" s="88"/>
      <c r="B55" s="88"/>
      <c r="C55" s="88"/>
      <c r="D55" s="188" t="s">
        <v>25</v>
      </c>
      <c r="E55" s="189"/>
      <c r="F55" s="189"/>
      <c r="G55" s="189"/>
      <c r="H55" s="189"/>
      <c r="I55" s="189"/>
      <c r="J55" s="189"/>
      <c r="K55" s="189"/>
      <c r="L55" s="189"/>
      <c r="M55" s="189"/>
      <c r="N55" s="189"/>
      <c r="O55" s="189"/>
      <c r="P55" s="189"/>
      <c r="Q55" s="189"/>
      <c r="R55" s="189"/>
      <c r="S55" s="189"/>
      <c r="T55" s="189"/>
      <c r="U55" s="189"/>
      <c r="V55" s="189"/>
      <c r="W55" s="189"/>
      <c r="X55" s="189"/>
      <c r="Y55" s="189"/>
      <c r="Z55" s="189"/>
      <c r="AA55" s="190"/>
      <c r="AB55" s="119"/>
      <c r="AC55" s="119"/>
      <c r="AD55" s="119"/>
      <c r="AE55" s="119"/>
      <c r="AF55" s="119"/>
      <c r="AG55" s="119"/>
      <c r="AH55" s="119"/>
      <c r="AI55" s="119"/>
      <c r="AJ55" s="119"/>
      <c r="AK55" s="119"/>
      <c r="AL55" s="119"/>
      <c r="AM55" s="119"/>
      <c r="AN55" s="119"/>
      <c r="AO55" s="119"/>
      <c r="AP55" s="119"/>
      <c r="AQ55" s="119"/>
      <c r="AR55" s="119"/>
      <c r="AS55" s="119"/>
      <c r="AT55" s="119"/>
      <c r="AU55" s="119"/>
      <c r="AV55" s="119"/>
      <c r="AW55" s="119"/>
      <c r="AX55" s="119"/>
      <c r="AY55" s="119"/>
    </row>
    <row r="56" spans="1:79" s="2" customFormat="1" ht="12.75" customHeight="1" x14ac:dyDescent="0.25">
      <c r="A56" s="34"/>
      <c r="B56" s="34"/>
      <c r="C56" s="34"/>
      <c r="D56" s="35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</row>
    <row r="57" spans="1:79" ht="35.1" customHeight="1" x14ac:dyDescent="0.25">
      <c r="A57" s="139" t="s">
        <v>41</v>
      </c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  <c r="AD57" s="139"/>
      <c r="AE57" s="139"/>
      <c r="AF57" s="139"/>
      <c r="AG57" s="139"/>
      <c r="AH57" s="139"/>
      <c r="AI57" s="139"/>
      <c r="AJ57" s="139"/>
      <c r="AK57" s="139"/>
      <c r="AL57" s="139"/>
      <c r="AM57" s="139"/>
      <c r="AN57" s="139"/>
      <c r="AO57" s="139"/>
      <c r="AP57" s="139"/>
      <c r="AQ57" s="139"/>
      <c r="AR57" s="139"/>
      <c r="AS57" s="139"/>
      <c r="AT57" s="139"/>
      <c r="AU57" s="139"/>
      <c r="AV57" s="139"/>
      <c r="AW57" s="139"/>
      <c r="AX57" s="139"/>
      <c r="AY57" s="139"/>
      <c r="AZ57" s="139"/>
      <c r="BA57" s="139"/>
      <c r="BB57" s="139"/>
      <c r="BC57" s="139"/>
      <c r="BD57" s="139"/>
      <c r="BE57" s="139"/>
      <c r="BF57" s="139"/>
      <c r="BG57" s="139"/>
      <c r="BH57" s="139"/>
      <c r="BI57" s="139"/>
      <c r="BJ57" s="139"/>
      <c r="BK57" s="139"/>
      <c r="BL57" s="139"/>
    </row>
    <row r="58" spans="1:79" ht="27" customHeight="1" x14ac:dyDescent="0.25">
      <c r="A58" s="140" t="s">
        <v>26</v>
      </c>
      <c r="B58" s="140"/>
      <c r="C58" s="140"/>
      <c r="D58" s="140"/>
      <c r="E58" s="140"/>
      <c r="F58" s="140"/>
      <c r="G58" s="167" t="s">
        <v>42</v>
      </c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9"/>
      <c r="Z58" s="140" t="s">
        <v>2</v>
      </c>
      <c r="AA58" s="140"/>
      <c r="AB58" s="140"/>
      <c r="AC58" s="140"/>
      <c r="AD58" s="140"/>
      <c r="AE58" s="140" t="s">
        <v>1</v>
      </c>
      <c r="AF58" s="140"/>
      <c r="AG58" s="140"/>
      <c r="AH58" s="140"/>
      <c r="AI58" s="140"/>
      <c r="AJ58" s="140"/>
      <c r="AK58" s="140"/>
      <c r="AL58" s="140"/>
      <c r="AM58" s="140"/>
      <c r="AN58" s="140"/>
      <c r="AO58" s="167" t="s">
        <v>27</v>
      </c>
      <c r="AP58" s="168"/>
      <c r="AQ58" s="168"/>
      <c r="AR58" s="168"/>
      <c r="AS58" s="168"/>
      <c r="AT58" s="168"/>
      <c r="AU58" s="168"/>
      <c r="AV58" s="169"/>
      <c r="AW58" s="167" t="s">
        <v>28</v>
      </c>
      <c r="AX58" s="168"/>
      <c r="AY58" s="168"/>
      <c r="AZ58" s="168"/>
      <c r="BA58" s="168"/>
      <c r="BB58" s="168"/>
      <c r="BC58" s="168"/>
      <c r="BD58" s="169"/>
      <c r="BE58" s="167" t="s">
        <v>25</v>
      </c>
      <c r="BF58" s="168"/>
      <c r="BG58" s="168"/>
      <c r="BH58" s="168"/>
      <c r="BI58" s="168"/>
      <c r="BJ58" s="168"/>
      <c r="BK58" s="168"/>
      <c r="BL58" s="169"/>
    </row>
    <row r="59" spans="1:79" s="30" customFormat="1" ht="15.75" customHeight="1" x14ac:dyDescent="0.2">
      <c r="A59" s="66">
        <v>1</v>
      </c>
      <c r="B59" s="66"/>
      <c r="C59" s="66"/>
      <c r="D59" s="66"/>
      <c r="E59" s="66"/>
      <c r="F59" s="66"/>
      <c r="G59" s="57">
        <v>2</v>
      </c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9"/>
      <c r="Z59" s="66">
        <v>3</v>
      </c>
      <c r="AA59" s="66"/>
      <c r="AB59" s="66"/>
      <c r="AC59" s="66"/>
      <c r="AD59" s="66"/>
      <c r="AE59" s="66">
        <v>4</v>
      </c>
      <c r="AF59" s="66"/>
      <c r="AG59" s="66"/>
      <c r="AH59" s="66"/>
      <c r="AI59" s="66"/>
      <c r="AJ59" s="66"/>
      <c r="AK59" s="66"/>
      <c r="AL59" s="66"/>
      <c r="AM59" s="66"/>
      <c r="AN59" s="66"/>
      <c r="AO59" s="66">
        <v>5</v>
      </c>
      <c r="AP59" s="66"/>
      <c r="AQ59" s="66"/>
      <c r="AR59" s="66"/>
      <c r="AS59" s="66"/>
      <c r="AT59" s="66"/>
      <c r="AU59" s="66"/>
      <c r="AV59" s="66"/>
      <c r="AW59" s="66">
        <v>6</v>
      </c>
      <c r="AX59" s="66"/>
      <c r="AY59" s="66"/>
      <c r="AZ59" s="66"/>
      <c r="BA59" s="66"/>
      <c r="BB59" s="66"/>
      <c r="BC59" s="66"/>
      <c r="BD59" s="66"/>
      <c r="BE59" s="66">
        <v>7</v>
      </c>
      <c r="BF59" s="66"/>
      <c r="BG59" s="66"/>
      <c r="BH59" s="66"/>
      <c r="BI59" s="66"/>
      <c r="BJ59" s="66"/>
      <c r="BK59" s="66"/>
      <c r="BL59" s="66"/>
    </row>
    <row r="60" spans="1:79" ht="12.75" hidden="1" customHeight="1" x14ac:dyDescent="0.25">
      <c r="A60" s="56" t="s">
        <v>31</v>
      </c>
      <c r="B60" s="56"/>
      <c r="C60" s="56"/>
      <c r="D60" s="56"/>
      <c r="E60" s="56"/>
      <c r="F60" s="56"/>
      <c r="G60" s="93" t="s">
        <v>7</v>
      </c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100"/>
      <c r="Z60" s="56" t="s">
        <v>18</v>
      </c>
      <c r="AA60" s="56"/>
      <c r="AB60" s="56"/>
      <c r="AC60" s="56"/>
      <c r="AD60" s="56"/>
      <c r="AE60" s="92" t="s">
        <v>30</v>
      </c>
      <c r="AF60" s="92"/>
      <c r="AG60" s="92"/>
      <c r="AH60" s="92"/>
      <c r="AI60" s="92"/>
      <c r="AJ60" s="92"/>
      <c r="AK60" s="92"/>
      <c r="AL60" s="92"/>
      <c r="AM60" s="92"/>
      <c r="AN60" s="93"/>
      <c r="AO60" s="120" t="s">
        <v>8</v>
      </c>
      <c r="AP60" s="120"/>
      <c r="AQ60" s="120"/>
      <c r="AR60" s="120"/>
      <c r="AS60" s="120"/>
      <c r="AT60" s="120"/>
      <c r="AU60" s="120"/>
      <c r="AV60" s="120"/>
      <c r="AW60" s="120" t="s">
        <v>29</v>
      </c>
      <c r="AX60" s="120"/>
      <c r="AY60" s="120"/>
      <c r="AZ60" s="120"/>
      <c r="BA60" s="120"/>
      <c r="BB60" s="120"/>
      <c r="BC60" s="120"/>
      <c r="BD60" s="120"/>
      <c r="BE60" s="120" t="s">
        <v>65</v>
      </c>
      <c r="BF60" s="120"/>
      <c r="BG60" s="120"/>
      <c r="BH60" s="120"/>
      <c r="BI60" s="120"/>
      <c r="BJ60" s="120"/>
      <c r="BK60" s="120"/>
      <c r="BL60" s="120"/>
      <c r="CA60" s="1" t="s">
        <v>16</v>
      </c>
    </row>
    <row r="61" spans="1:79" s="2" customFormat="1" ht="12.75" customHeight="1" x14ac:dyDescent="0.25">
      <c r="A61" s="88">
        <v>0</v>
      </c>
      <c r="B61" s="88"/>
      <c r="C61" s="88"/>
      <c r="D61" s="88"/>
      <c r="E61" s="88"/>
      <c r="F61" s="88"/>
      <c r="G61" s="101" t="s">
        <v>64</v>
      </c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3"/>
      <c r="Z61" s="73"/>
      <c r="AA61" s="73"/>
      <c r="AB61" s="73"/>
      <c r="AC61" s="73"/>
      <c r="AD61" s="73"/>
      <c r="AE61" s="186"/>
      <c r="AF61" s="186"/>
      <c r="AG61" s="186"/>
      <c r="AH61" s="186"/>
      <c r="AI61" s="186"/>
      <c r="AJ61" s="186"/>
      <c r="AK61" s="186"/>
      <c r="AL61" s="186"/>
      <c r="AM61" s="186"/>
      <c r="AN61" s="187"/>
      <c r="AO61" s="119"/>
      <c r="AP61" s="119"/>
      <c r="AQ61" s="119"/>
      <c r="AR61" s="119"/>
      <c r="AS61" s="119"/>
      <c r="AT61" s="119"/>
      <c r="AU61" s="119"/>
      <c r="AV61" s="119"/>
      <c r="AW61" s="119"/>
      <c r="AX61" s="119"/>
      <c r="AY61" s="119"/>
      <c r="AZ61" s="119"/>
      <c r="BA61" s="119"/>
      <c r="BB61" s="119"/>
      <c r="BC61" s="119"/>
      <c r="BD61" s="119"/>
      <c r="BE61" s="119"/>
      <c r="BF61" s="119"/>
      <c r="BG61" s="119"/>
      <c r="BH61" s="119"/>
      <c r="BI61" s="119"/>
      <c r="BJ61" s="119"/>
      <c r="BK61" s="119"/>
      <c r="BL61" s="119"/>
      <c r="CA61" s="2" t="s">
        <v>17</v>
      </c>
    </row>
    <row r="62" spans="1:79" ht="42.75" customHeight="1" x14ac:dyDescent="0.25">
      <c r="A62" s="82">
        <v>1</v>
      </c>
      <c r="B62" s="83"/>
      <c r="C62" s="83"/>
      <c r="D62" s="83"/>
      <c r="E62" s="83"/>
      <c r="F62" s="84"/>
      <c r="G62" s="85" t="s">
        <v>95</v>
      </c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7"/>
      <c r="Z62" s="65" t="s">
        <v>66</v>
      </c>
      <c r="AA62" s="65"/>
      <c r="AB62" s="65"/>
      <c r="AC62" s="65"/>
      <c r="AD62" s="65"/>
      <c r="AE62" s="104" t="s">
        <v>91</v>
      </c>
      <c r="AF62" s="105"/>
      <c r="AG62" s="105"/>
      <c r="AH62" s="105"/>
      <c r="AI62" s="105"/>
      <c r="AJ62" s="105"/>
      <c r="AK62" s="105"/>
      <c r="AL62" s="105"/>
      <c r="AM62" s="105"/>
      <c r="AN62" s="106"/>
      <c r="AO62" s="60">
        <v>0</v>
      </c>
      <c r="AP62" s="60"/>
      <c r="AQ62" s="60"/>
      <c r="AR62" s="60"/>
      <c r="AS62" s="60"/>
      <c r="AT62" s="60"/>
      <c r="AU62" s="60"/>
      <c r="AV62" s="60"/>
      <c r="AW62" s="62">
        <f>AS46</f>
        <v>50000000</v>
      </c>
      <c r="AX62" s="63"/>
      <c r="AY62" s="63"/>
      <c r="AZ62" s="63"/>
      <c r="BA62" s="63"/>
      <c r="BB62" s="63"/>
      <c r="BC62" s="63"/>
      <c r="BD62" s="64"/>
      <c r="BE62" s="62">
        <f>AW62</f>
        <v>50000000</v>
      </c>
      <c r="BF62" s="63"/>
      <c r="BG62" s="63"/>
      <c r="BH62" s="63"/>
      <c r="BI62" s="63"/>
      <c r="BJ62" s="63"/>
      <c r="BK62" s="63"/>
      <c r="BL62" s="64"/>
    </row>
    <row r="63" spans="1:79" s="2" customFormat="1" ht="12.75" customHeight="1" x14ac:dyDescent="0.25">
      <c r="A63" s="94">
        <v>0</v>
      </c>
      <c r="B63" s="95"/>
      <c r="C63" s="95"/>
      <c r="D63" s="95"/>
      <c r="E63" s="95"/>
      <c r="F63" s="96"/>
      <c r="G63" s="89" t="s">
        <v>67</v>
      </c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8"/>
      <c r="Z63" s="73"/>
      <c r="AA63" s="73"/>
      <c r="AB63" s="73"/>
      <c r="AC63" s="73"/>
      <c r="AD63" s="73"/>
      <c r="AE63" s="74"/>
      <c r="AF63" s="75"/>
      <c r="AG63" s="75"/>
      <c r="AH63" s="75"/>
      <c r="AI63" s="75"/>
      <c r="AJ63" s="75"/>
      <c r="AK63" s="75"/>
      <c r="AL63" s="75"/>
      <c r="AM63" s="75"/>
      <c r="AN63" s="76"/>
      <c r="AO63" s="55"/>
      <c r="AP63" s="55"/>
      <c r="AQ63" s="55"/>
      <c r="AR63" s="55"/>
      <c r="AS63" s="55"/>
      <c r="AT63" s="55"/>
      <c r="AU63" s="55"/>
      <c r="AV63" s="55"/>
      <c r="AW63" s="55"/>
      <c r="AX63" s="55"/>
      <c r="AY63" s="55"/>
      <c r="AZ63" s="55"/>
      <c r="BA63" s="55"/>
      <c r="BB63" s="55"/>
      <c r="BC63" s="55"/>
      <c r="BD63" s="55"/>
      <c r="BE63" s="55"/>
      <c r="BF63" s="55"/>
      <c r="BG63" s="55"/>
      <c r="BH63" s="55"/>
      <c r="BI63" s="55"/>
      <c r="BJ63" s="55"/>
      <c r="BK63" s="55"/>
      <c r="BL63" s="55"/>
    </row>
    <row r="64" spans="1:79" ht="41.25" customHeight="1" x14ac:dyDescent="0.25">
      <c r="A64" s="82">
        <v>1</v>
      </c>
      <c r="B64" s="83"/>
      <c r="C64" s="83"/>
      <c r="D64" s="83"/>
      <c r="E64" s="83"/>
      <c r="F64" s="84"/>
      <c r="G64" s="85" t="s">
        <v>84</v>
      </c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7"/>
      <c r="Z64" s="70" t="s">
        <v>68</v>
      </c>
      <c r="AA64" s="71"/>
      <c r="AB64" s="71"/>
      <c r="AC64" s="71"/>
      <c r="AD64" s="72"/>
      <c r="AE64" s="104" t="s">
        <v>91</v>
      </c>
      <c r="AF64" s="105"/>
      <c r="AG64" s="105"/>
      <c r="AH64" s="105"/>
      <c r="AI64" s="105"/>
      <c r="AJ64" s="105"/>
      <c r="AK64" s="105"/>
      <c r="AL64" s="105"/>
      <c r="AM64" s="105"/>
      <c r="AN64" s="106"/>
      <c r="AO64" s="60">
        <v>0</v>
      </c>
      <c r="AP64" s="60"/>
      <c r="AQ64" s="60"/>
      <c r="AR64" s="60"/>
      <c r="AS64" s="60"/>
      <c r="AT64" s="60"/>
      <c r="AU64" s="60"/>
      <c r="AV64" s="60"/>
      <c r="AW64" s="61">
        <v>2</v>
      </c>
      <c r="AX64" s="61"/>
      <c r="AY64" s="61"/>
      <c r="AZ64" s="61"/>
      <c r="BA64" s="61"/>
      <c r="BB64" s="61"/>
      <c r="BC64" s="61"/>
      <c r="BD64" s="61"/>
      <c r="BE64" s="61">
        <f>AO64+AW64</f>
        <v>2</v>
      </c>
      <c r="BF64" s="61"/>
      <c r="BG64" s="61"/>
      <c r="BH64" s="61"/>
      <c r="BI64" s="61"/>
      <c r="BJ64" s="61"/>
      <c r="BK64" s="61"/>
      <c r="BL64" s="61"/>
    </row>
    <row r="65" spans="1:64" s="2" customFormat="1" ht="12.75" customHeight="1" x14ac:dyDescent="0.25">
      <c r="A65" s="88">
        <v>0</v>
      </c>
      <c r="B65" s="88"/>
      <c r="C65" s="88"/>
      <c r="D65" s="88"/>
      <c r="E65" s="88"/>
      <c r="F65" s="88"/>
      <c r="G65" s="89" t="s">
        <v>69</v>
      </c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1"/>
      <c r="Z65" s="73"/>
      <c r="AA65" s="73"/>
      <c r="AB65" s="73"/>
      <c r="AC65" s="73"/>
      <c r="AD65" s="73"/>
      <c r="AE65" s="74"/>
      <c r="AF65" s="75"/>
      <c r="AG65" s="75"/>
      <c r="AH65" s="75"/>
      <c r="AI65" s="75"/>
      <c r="AJ65" s="75"/>
      <c r="AK65" s="75"/>
      <c r="AL65" s="75"/>
      <c r="AM65" s="75"/>
      <c r="AN65" s="76"/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55"/>
      <c r="AZ65" s="55"/>
      <c r="BA65" s="55"/>
      <c r="BB65" s="55"/>
      <c r="BC65" s="55"/>
      <c r="BD65" s="55"/>
      <c r="BE65" s="55"/>
      <c r="BF65" s="55"/>
      <c r="BG65" s="55"/>
      <c r="BH65" s="55"/>
      <c r="BI65" s="55"/>
      <c r="BJ65" s="55"/>
      <c r="BK65" s="55"/>
      <c r="BL65" s="55"/>
    </row>
    <row r="66" spans="1:64" ht="31.5" customHeight="1" x14ac:dyDescent="0.25">
      <c r="A66" s="56">
        <v>1</v>
      </c>
      <c r="B66" s="56"/>
      <c r="C66" s="56"/>
      <c r="D66" s="56"/>
      <c r="E66" s="56"/>
      <c r="F66" s="56"/>
      <c r="G66" s="67" t="s">
        <v>81</v>
      </c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9"/>
      <c r="Z66" s="65" t="s">
        <v>66</v>
      </c>
      <c r="AA66" s="65"/>
      <c r="AB66" s="65"/>
      <c r="AC66" s="65"/>
      <c r="AD66" s="65"/>
      <c r="AE66" s="70" t="s">
        <v>70</v>
      </c>
      <c r="AF66" s="117"/>
      <c r="AG66" s="117"/>
      <c r="AH66" s="117"/>
      <c r="AI66" s="117"/>
      <c r="AJ66" s="117"/>
      <c r="AK66" s="117"/>
      <c r="AL66" s="117"/>
      <c r="AM66" s="117"/>
      <c r="AN66" s="118"/>
      <c r="AO66" s="60">
        <v>0</v>
      </c>
      <c r="AP66" s="60"/>
      <c r="AQ66" s="60"/>
      <c r="AR66" s="60"/>
      <c r="AS66" s="60"/>
      <c r="AT66" s="60"/>
      <c r="AU66" s="60"/>
      <c r="AV66" s="60"/>
      <c r="AW66" s="129">
        <f>AW62/AW64</f>
        <v>25000000</v>
      </c>
      <c r="AX66" s="130"/>
      <c r="AY66" s="130"/>
      <c r="AZ66" s="130"/>
      <c r="BA66" s="130"/>
      <c r="BB66" s="130"/>
      <c r="BC66" s="130"/>
      <c r="BD66" s="131"/>
      <c r="BE66" s="129">
        <f>AW66</f>
        <v>25000000</v>
      </c>
      <c r="BF66" s="130"/>
      <c r="BG66" s="130"/>
      <c r="BH66" s="130"/>
      <c r="BI66" s="130"/>
      <c r="BJ66" s="130"/>
      <c r="BK66" s="130"/>
      <c r="BL66" s="131"/>
    </row>
    <row r="67" spans="1:64" s="2" customFormat="1" ht="12.75" customHeight="1" x14ac:dyDescent="0.25">
      <c r="A67" s="88">
        <v>0</v>
      </c>
      <c r="B67" s="88"/>
      <c r="C67" s="88"/>
      <c r="D67" s="88"/>
      <c r="E67" s="88"/>
      <c r="F67" s="88"/>
      <c r="G67" s="89" t="s">
        <v>71</v>
      </c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1"/>
      <c r="Z67" s="73"/>
      <c r="AA67" s="73"/>
      <c r="AB67" s="73"/>
      <c r="AC67" s="73"/>
      <c r="AD67" s="73"/>
      <c r="AE67" s="101"/>
      <c r="AF67" s="111"/>
      <c r="AG67" s="111"/>
      <c r="AH67" s="111"/>
      <c r="AI67" s="111"/>
      <c r="AJ67" s="111"/>
      <c r="AK67" s="111"/>
      <c r="AL67" s="111"/>
      <c r="AM67" s="111"/>
      <c r="AN67" s="112"/>
      <c r="AO67" s="55"/>
      <c r="AP67" s="55"/>
      <c r="AQ67" s="55"/>
      <c r="AR67" s="55"/>
      <c r="AS67" s="55"/>
      <c r="AT67" s="55"/>
      <c r="AU67" s="55"/>
      <c r="AV67" s="55"/>
      <c r="AW67" s="55"/>
      <c r="AX67" s="55"/>
      <c r="AY67" s="55"/>
      <c r="AZ67" s="55"/>
      <c r="BA67" s="55"/>
      <c r="BB67" s="55"/>
      <c r="BC67" s="55"/>
      <c r="BD67" s="55"/>
      <c r="BE67" s="55"/>
      <c r="BF67" s="55"/>
      <c r="BG67" s="55"/>
      <c r="BH67" s="55"/>
      <c r="BI67" s="55"/>
      <c r="BJ67" s="55"/>
      <c r="BK67" s="55"/>
      <c r="BL67" s="55"/>
    </row>
    <row r="68" spans="1:64" s="2" customFormat="1" ht="33" customHeight="1" x14ac:dyDescent="0.25">
      <c r="A68" s="116">
        <v>1</v>
      </c>
      <c r="B68" s="116"/>
      <c r="C68" s="116"/>
      <c r="D68" s="116"/>
      <c r="E68" s="116"/>
      <c r="F68" s="116"/>
      <c r="G68" s="113" t="s">
        <v>96</v>
      </c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5"/>
      <c r="Z68" s="65" t="s">
        <v>72</v>
      </c>
      <c r="AA68" s="65"/>
      <c r="AB68" s="65"/>
      <c r="AC68" s="65"/>
      <c r="AD68" s="65"/>
      <c r="AE68" s="70" t="s">
        <v>70</v>
      </c>
      <c r="AF68" s="117"/>
      <c r="AG68" s="117"/>
      <c r="AH68" s="117"/>
      <c r="AI68" s="117"/>
      <c r="AJ68" s="117"/>
      <c r="AK68" s="117"/>
      <c r="AL68" s="117"/>
      <c r="AM68" s="117"/>
      <c r="AN68" s="118"/>
      <c r="AO68" s="129">
        <v>0</v>
      </c>
      <c r="AP68" s="130"/>
      <c r="AQ68" s="130"/>
      <c r="AR68" s="130"/>
      <c r="AS68" s="130"/>
      <c r="AT68" s="130"/>
      <c r="AU68" s="130"/>
      <c r="AV68" s="131"/>
      <c r="AW68" s="62">
        <v>61</v>
      </c>
      <c r="AX68" s="63"/>
      <c r="AY68" s="63"/>
      <c r="AZ68" s="63"/>
      <c r="BA68" s="63"/>
      <c r="BB68" s="63"/>
      <c r="BC68" s="63"/>
      <c r="BD68" s="64"/>
      <c r="BE68" s="62">
        <f>AW68</f>
        <v>61</v>
      </c>
      <c r="BF68" s="63"/>
      <c r="BG68" s="63"/>
      <c r="BH68" s="63"/>
      <c r="BI68" s="63"/>
      <c r="BJ68" s="63"/>
      <c r="BK68" s="63"/>
      <c r="BL68" s="64"/>
    </row>
    <row r="69" spans="1:64" hidden="1" x14ac:dyDescent="0.25">
      <c r="Z69" s="107" t="s">
        <v>72</v>
      </c>
      <c r="AA69" s="107"/>
      <c r="AB69" s="107"/>
      <c r="AC69" s="107"/>
      <c r="AD69" s="107"/>
      <c r="AE69" s="108" t="s">
        <v>70</v>
      </c>
      <c r="AF69" s="109"/>
      <c r="AG69" s="109"/>
      <c r="AH69" s="109"/>
      <c r="AI69" s="109"/>
      <c r="AJ69" s="109"/>
      <c r="AK69" s="109"/>
      <c r="AL69" s="109"/>
      <c r="AM69" s="109"/>
      <c r="AN69" s="110"/>
      <c r="AO69" s="123">
        <v>2</v>
      </c>
      <c r="AP69" s="124"/>
      <c r="AQ69" s="124"/>
      <c r="AR69" s="124"/>
      <c r="AS69" s="124"/>
      <c r="AT69" s="124"/>
      <c r="AU69" s="124"/>
      <c r="AV69" s="125"/>
      <c r="AW69" s="126">
        <v>102</v>
      </c>
      <c r="AX69" s="127"/>
      <c r="AY69" s="127"/>
      <c r="AZ69" s="127"/>
      <c r="BA69" s="127"/>
      <c r="BB69" s="127"/>
      <c r="BC69" s="127"/>
      <c r="BD69" s="128"/>
    </row>
    <row r="70" spans="1:64" ht="8.1" customHeight="1" x14ac:dyDescent="0.25">
      <c r="Z70" s="47"/>
      <c r="AA70" s="47"/>
      <c r="AB70" s="47"/>
      <c r="AC70" s="47"/>
      <c r="AD70" s="47"/>
      <c r="AE70" s="48"/>
      <c r="AF70" s="46"/>
      <c r="AG70" s="46"/>
      <c r="AH70" s="46"/>
      <c r="AI70" s="46"/>
      <c r="AJ70" s="46"/>
      <c r="AK70" s="46"/>
      <c r="AL70" s="46"/>
      <c r="AM70" s="46"/>
      <c r="AN70" s="46"/>
      <c r="AO70" s="49"/>
      <c r="AP70" s="49"/>
      <c r="AQ70" s="49"/>
      <c r="AR70" s="49"/>
      <c r="AS70" s="49"/>
      <c r="AT70" s="49"/>
      <c r="AU70" s="49"/>
      <c r="AV70" s="49"/>
      <c r="AW70" s="50"/>
      <c r="AX70" s="50"/>
      <c r="AY70" s="50"/>
      <c r="AZ70" s="50"/>
      <c r="BA70" s="50"/>
      <c r="BB70" s="50"/>
      <c r="BC70" s="50"/>
      <c r="BD70" s="50"/>
      <c r="BE70" s="51"/>
    </row>
    <row r="71" spans="1:64" ht="65.25" customHeight="1" x14ac:dyDescent="0.3">
      <c r="A71" s="78" t="s">
        <v>83</v>
      </c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80"/>
      <c r="AK71" s="80"/>
      <c r="AL71" s="80"/>
      <c r="AM71" s="80"/>
      <c r="AN71" s="52"/>
      <c r="AO71" s="121" t="s">
        <v>78</v>
      </c>
      <c r="AP71" s="122"/>
      <c r="AQ71" s="122"/>
      <c r="AR71" s="122"/>
      <c r="AS71" s="122"/>
      <c r="AT71" s="122"/>
      <c r="AU71" s="122"/>
      <c r="AV71" s="122"/>
      <c r="AW71" s="122"/>
      <c r="AX71" s="122"/>
      <c r="AY71" s="122"/>
      <c r="AZ71" s="122"/>
      <c r="BA71" s="122"/>
      <c r="BB71" s="122"/>
      <c r="BC71" s="122"/>
      <c r="BD71" s="122"/>
      <c r="BE71" s="122"/>
      <c r="BF71" s="122"/>
      <c r="BG71" s="122"/>
    </row>
    <row r="72" spans="1:64" ht="11.4" customHeight="1" x14ac:dyDescent="0.25">
      <c r="W72" s="81" t="s">
        <v>5</v>
      </c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1"/>
      <c r="AM72" s="81"/>
      <c r="AO72" s="81" t="s">
        <v>62</v>
      </c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1"/>
      <c r="BA72" s="81"/>
      <c r="BB72" s="81"/>
      <c r="BC72" s="81"/>
      <c r="BD72" s="81"/>
      <c r="BE72" s="81"/>
      <c r="BF72" s="81"/>
      <c r="BG72" s="81"/>
    </row>
    <row r="73" spans="1:64" ht="15" customHeight="1" x14ac:dyDescent="0.25">
      <c r="A73" s="77" t="s">
        <v>3</v>
      </c>
      <c r="B73" s="77"/>
      <c r="C73" s="77"/>
      <c r="D73" s="77"/>
      <c r="E73" s="77"/>
      <c r="F73" s="77"/>
    </row>
    <row r="74" spans="1:64" ht="15" customHeight="1" x14ac:dyDescent="0.25">
      <c r="A74" s="132" t="s">
        <v>79</v>
      </c>
      <c r="B74" s="133"/>
      <c r="C74" s="133"/>
      <c r="D74" s="133"/>
      <c r="E74" s="133"/>
      <c r="F74" s="133"/>
      <c r="G74" s="133"/>
      <c r="H74" s="133"/>
      <c r="I74" s="133"/>
      <c r="J74" s="133"/>
      <c r="K74" s="133"/>
      <c r="L74" s="133"/>
      <c r="M74" s="133"/>
      <c r="N74" s="133"/>
      <c r="O74" s="133"/>
      <c r="P74" s="133"/>
      <c r="Q74" s="133"/>
      <c r="R74" s="133"/>
      <c r="S74" s="133"/>
      <c r="T74" s="133"/>
      <c r="U74" s="133"/>
      <c r="V74" s="133"/>
      <c r="W74" s="133"/>
      <c r="X74" s="133"/>
      <c r="Y74" s="133"/>
      <c r="Z74" s="133"/>
      <c r="AA74" s="133"/>
      <c r="AB74" s="133"/>
      <c r="AC74" s="133"/>
      <c r="AD74" s="133"/>
      <c r="AE74" s="133"/>
      <c r="AF74" s="133"/>
      <c r="AG74" s="133"/>
      <c r="AH74" s="133"/>
      <c r="AI74" s="133"/>
      <c r="AJ74" s="133"/>
      <c r="AK74" s="133"/>
      <c r="AL74" s="133"/>
      <c r="AM74" s="133"/>
      <c r="AN74" s="133"/>
      <c r="AO74" s="133"/>
      <c r="AP74" s="133"/>
      <c r="AQ74" s="133"/>
      <c r="AR74" s="133"/>
      <c r="AS74" s="133"/>
    </row>
    <row r="75" spans="1:64" x14ac:dyDescent="0.25">
      <c r="A75" s="134" t="s">
        <v>45</v>
      </c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  <c r="AD75" s="134"/>
      <c r="AE75" s="134"/>
      <c r="AF75" s="134"/>
      <c r="AG75" s="134"/>
      <c r="AH75" s="134"/>
      <c r="AI75" s="134"/>
      <c r="AJ75" s="134"/>
      <c r="AK75" s="134"/>
      <c r="AL75" s="134"/>
      <c r="AM75" s="134"/>
      <c r="AN75" s="134"/>
      <c r="AO75" s="134"/>
      <c r="AP75" s="134"/>
      <c r="AQ75" s="134"/>
      <c r="AR75" s="134"/>
      <c r="AS75" s="134"/>
    </row>
    <row r="76" spans="1:64" ht="12" customHeight="1" x14ac:dyDescent="0.2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</row>
    <row r="77" spans="1:64" ht="63.6" customHeight="1" x14ac:dyDescent="0.3">
      <c r="A77" s="137" t="s">
        <v>98</v>
      </c>
      <c r="B77" s="137"/>
      <c r="C77" s="137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/>
      <c r="AK77" s="80"/>
      <c r="AL77" s="80"/>
      <c r="AM77" s="80"/>
      <c r="AN77" s="52"/>
      <c r="AO77" s="121" t="s">
        <v>80</v>
      </c>
      <c r="AP77" s="138"/>
      <c r="AQ77" s="138"/>
      <c r="AR77" s="138"/>
      <c r="AS77" s="138"/>
      <c r="AT77" s="138"/>
      <c r="AU77" s="138"/>
      <c r="AV77" s="138"/>
      <c r="AW77" s="138"/>
      <c r="AX77" s="138"/>
      <c r="AY77" s="138"/>
      <c r="AZ77" s="138"/>
      <c r="BA77" s="138"/>
      <c r="BB77" s="138"/>
      <c r="BC77" s="138"/>
      <c r="BD77" s="138"/>
      <c r="BE77" s="138"/>
      <c r="BF77" s="138"/>
      <c r="BG77" s="138"/>
    </row>
    <row r="78" spans="1:64" ht="16.5" customHeight="1" x14ac:dyDescent="0.25">
      <c r="W78" s="81" t="s">
        <v>5</v>
      </c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O78" s="81" t="s">
        <v>62</v>
      </c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</row>
    <row r="79" spans="1:64" ht="6.75" customHeight="1" x14ac:dyDescent="0.25">
      <c r="A79" s="135"/>
      <c r="B79" s="136"/>
      <c r="C79" s="136"/>
      <c r="D79" s="136"/>
      <c r="E79" s="136"/>
      <c r="F79" s="136"/>
      <c r="G79" s="136"/>
      <c r="H79" s="136"/>
    </row>
    <row r="80" spans="1:64" ht="13.5" customHeight="1" x14ac:dyDescent="0.25">
      <c r="A80" s="81" t="s">
        <v>43</v>
      </c>
      <c r="B80" s="81"/>
      <c r="C80" s="81"/>
      <c r="D80" s="81"/>
      <c r="E80" s="81"/>
      <c r="F80" s="81"/>
      <c r="G80" s="81"/>
      <c r="H80" s="81"/>
      <c r="I80" s="9"/>
      <c r="J80" s="9"/>
      <c r="K80" s="9"/>
      <c r="L80" s="9"/>
      <c r="M80" s="9"/>
      <c r="N80" s="9"/>
      <c r="O80" s="9"/>
      <c r="P80" s="9"/>
      <c r="Q80" s="9"/>
    </row>
    <row r="81" spans="1:1" ht="11.25" customHeight="1" x14ac:dyDescent="0.25">
      <c r="A81" s="15" t="s">
        <v>44</v>
      </c>
    </row>
  </sheetData>
  <mergeCells count="216">
    <mergeCell ref="A45:C45"/>
    <mergeCell ref="D45:AB45"/>
    <mergeCell ref="AC45:AJ45"/>
    <mergeCell ref="AS45:AZ45"/>
    <mergeCell ref="AK45:AR45"/>
    <mergeCell ref="AK46:AR46"/>
    <mergeCell ref="AS46:AZ46"/>
    <mergeCell ref="AJ54:AQ54"/>
    <mergeCell ref="AR54:AY54"/>
    <mergeCell ref="A49:AY49"/>
    <mergeCell ref="A46:C46"/>
    <mergeCell ref="D46:AB46"/>
    <mergeCell ref="AC46:AJ46"/>
    <mergeCell ref="D54:AA54"/>
    <mergeCell ref="A50:C51"/>
    <mergeCell ref="AB52:AI52"/>
    <mergeCell ref="AR50:AY51"/>
    <mergeCell ref="AO68:AV68"/>
    <mergeCell ref="AW68:BD68"/>
    <mergeCell ref="AB54:AI54"/>
    <mergeCell ref="AJ52:AQ52"/>
    <mergeCell ref="A53:C53"/>
    <mergeCell ref="D53:AA53"/>
    <mergeCell ref="AB53:AI53"/>
    <mergeCell ref="AJ53:AQ53"/>
    <mergeCell ref="AR53:AY53"/>
    <mergeCell ref="A55:C55"/>
    <mergeCell ref="BE68:BL68"/>
    <mergeCell ref="A65:F65"/>
    <mergeCell ref="G65:Y65"/>
    <mergeCell ref="AE63:AN63"/>
    <mergeCell ref="AO63:AV63"/>
    <mergeCell ref="AW67:BD67"/>
    <mergeCell ref="AE64:AN64"/>
    <mergeCell ref="AE66:AN66"/>
    <mergeCell ref="A66:F66"/>
    <mergeCell ref="BE64:BL64"/>
    <mergeCell ref="BE66:BL66"/>
    <mergeCell ref="BE67:BL67"/>
    <mergeCell ref="AO67:AV67"/>
    <mergeCell ref="AO61:AV61"/>
    <mergeCell ref="A44:C44"/>
    <mergeCell ref="D44:AB44"/>
    <mergeCell ref="AC44:AJ44"/>
    <mergeCell ref="AK44:AR44"/>
    <mergeCell ref="AS44:AZ44"/>
    <mergeCell ref="A54:C54"/>
    <mergeCell ref="D55:AA55"/>
    <mergeCell ref="AB55:AI55"/>
    <mergeCell ref="AJ55:AQ55"/>
    <mergeCell ref="AR55:AY55"/>
    <mergeCell ref="A58:F58"/>
    <mergeCell ref="AE58:AN58"/>
    <mergeCell ref="AW58:BD58"/>
    <mergeCell ref="AO58:AV58"/>
    <mergeCell ref="BE58:BL58"/>
    <mergeCell ref="AW61:BD61"/>
    <mergeCell ref="A57:BL57"/>
    <mergeCell ref="Z58:AD58"/>
    <mergeCell ref="G58:Y58"/>
    <mergeCell ref="BE59:BL59"/>
    <mergeCell ref="A61:F61"/>
    <mergeCell ref="Z61:AD61"/>
    <mergeCell ref="Z59:AD59"/>
    <mergeCell ref="AE61:AN61"/>
    <mergeCell ref="D50:AA51"/>
    <mergeCell ref="AB50:AI51"/>
    <mergeCell ref="AJ50:AQ51"/>
    <mergeCell ref="A52:C52"/>
    <mergeCell ref="AR52:AY52"/>
    <mergeCell ref="D52:AA52"/>
    <mergeCell ref="A36:F36"/>
    <mergeCell ref="A33:BL33"/>
    <mergeCell ref="AU10:BB10"/>
    <mergeCell ref="AU11:BB11"/>
    <mergeCell ref="A8:BL8"/>
    <mergeCell ref="A9:BL9"/>
    <mergeCell ref="B10:L10"/>
    <mergeCell ref="B11:L11"/>
    <mergeCell ref="A34:F34"/>
    <mergeCell ref="G34:BL34"/>
    <mergeCell ref="A35:F35"/>
    <mergeCell ref="AO1:BL1"/>
    <mergeCell ref="A48:BL48"/>
    <mergeCell ref="U18:AD18"/>
    <mergeCell ref="AE18:AR18"/>
    <mergeCell ref="AS43:AZ43"/>
    <mergeCell ref="AS42:AZ42"/>
    <mergeCell ref="A40:C41"/>
    <mergeCell ref="AO2:BL2"/>
    <mergeCell ref="AO4:BL4"/>
    <mergeCell ref="AO5:BL5"/>
    <mergeCell ref="AO3:BL3"/>
    <mergeCell ref="N14:AS14"/>
    <mergeCell ref="A21:BL21"/>
    <mergeCell ref="AO6:AU6"/>
    <mergeCell ref="AW6:BF6"/>
    <mergeCell ref="N10:AS10"/>
    <mergeCell ref="N11:AS11"/>
    <mergeCell ref="B16:L16"/>
    <mergeCell ref="N16:Y16"/>
    <mergeCell ref="D40:AB41"/>
    <mergeCell ref="D42:AB42"/>
    <mergeCell ref="A37:F37"/>
    <mergeCell ref="B13:L13"/>
    <mergeCell ref="N13:AS13"/>
    <mergeCell ref="AU13:BB13"/>
    <mergeCell ref="B14:L14"/>
    <mergeCell ref="AA16:AI16"/>
    <mergeCell ref="A31:BL31"/>
    <mergeCell ref="G35:BL35"/>
    <mergeCell ref="B15:L15"/>
    <mergeCell ref="N15:Y15"/>
    <mergeCell ref="AA15:AI15"/>
    <mergeCell ref="A39:AZ39"/>
    <mergeCell ref="A22:BL22"/>
    <mergeCell ref="A24:BL24"/>
    <mergeCell ref="A27:F27"/>
    <mergeCell ref="G27:BL27"/>
    <mergeCell ref="A18:T18"/>
    <mergeCell ref="AS18:BC18"/>
    <mergeCell ref="AU14:BB14"/>
    <mergeCell ref="BE16:BL16"/>
    <mergeCell ref="BE15:BL15"/>
    <mergeCell ref="AK15:BC15"/>
    <mergeCell ref="AK16:BC16"/>
    <mergeCell ref="AC40:AJ41"/>
    <mergeCell ref="AK40:AR41"/>
    <mergeCell ref="AS40:AZ41"/>
    <mergeCell ref="G36:BL36"/>
    <mergeCell ref="A30:BL30"/>
    <mergeCell ref="D43:AB43"/>
    <mergeCell ref="A28:F28"/>
    <mergeCell ref="G28:BL28"/>
    <mergeCell ref="A42:C42"/>
    <mergeCell ref="A43:C43"/>
    <mergeCell ref="G37:BL37"/>
    <mergeCell ref="AC42:AJ42"/>
    <mergeCell ref="AC43:AJ43"/>
    <mergeCell ref="AK42:AR42"/>
    <mergeCell ref="AK43:AR43"/>
    <mergeCell ref="BD18:BL18"/>
    <mergeCell ref="T19:W19"/>
    <mergeCell ref="A19:H19"/>
    <mergeCell ref="A26:F26"/>
    <mergeCell ref="G26:BL26"/>
    <mergeCell ref="I19:S19"/>
    <mergeCell ref="A25:F25"/>
    <mergeCell ref="G25:BL25"/>
    <mergeCell ref="A80:H80"/>
    <mergeCell ref="A74:AS74"/>
    <mergeCell ref="A75:AS75"/>
    <mergeCell ref="A79:H79"/>
    <mergeCell ref="A77:V77"/>
    <mergeCell ref="W77:AM77"/>
    <mergeCell ref="AO77:BG77"/>
    <mergeCell ref="AO78:BG78"/>
    <mergeCell ref="W78:AM78"/>
    <mergeCell ref="AO72:BG72"/>
    <mergeCell ref="BE61:BL61"/>
    <mergeCell ref="AO60:AV60"/>
    <mergeCell ref="AW60:BD60"/>
    <mergeCell ref="BE60:BL60"/>
    <mergeCell ref="AO71:BG71"/>
    <mergeCell ref="AO69:AV69"/>
    <mergeCell ref="AW69:BD69"/>
    <mergeCell ref="AO66:AV66"/>
    <mergeCell ref="AW66:BD66"/>
    <mergeCell ref="G64:Y64"/>
    <mergeCell ref="Z69:AD69"/>
    <mergeCell ref="AE69:AN69"/>
    <mergeCell ref="AE67:AN67"/>
    <mergeCell ref="A59:F59"/>
    <mergeCell ref="A60:F60"/>
    <mergeCell ref="G68:Y68"/>
    <mergeCell ref="A68:F68"/>
    <mergeCell ref="Z68:AD68"/>
    <mergeCell ref="AE68:AN68"/>
    <mergeCell ref="AE59:AN59"/>
    <mergeCell ref="AE60:AN60"/>
    <mergeCell ref="A63:F63"/>
    <mergeCell ref="G63:Y63"/>
    <mergeCell ref="Z63:AD63"/>
    <mergeCell ref="G60:Y60"/>
    <mergeCell ref="G61:Y61"/>
    <mergeCell ref="AE62:AN62"/>
    <mergeCell ref="A73:F73"/>
    <mergeCell ref="A71:V71"/>
    <mergeCell ref="W71:AM71"/>
    <mergeCell ref="W72:AM72"/>
    <mergeCell ref="A62:F62"/>
    <mergeCell ref="G62:Y62"/>
    <mergeCell ref="A67:F67"/>
    <mergeCell ref="G67:Y67"/>
    <mergeCell ref="Z67:AD67"/>
    <mergeCell ref="A64:F64"/>
    <mergeCell ref="BE62:BL62"/>
    <mergeCell ref="AW63:BD63"/>
    <mergeCell ref="Z62:AD62"/>
    <mergeCell ref="AO59:AV59"/>
    <mergeCell ref="G66:Y66"/>
    <mergeCell ref="Z66:AD66"/>
    <mergeCell ref="Z64:AD64"/>
    <mergeCell ref="Z65:AD65"/>
    <mergeCell ref="AE65:AN65"/>
    <mergeCell ref="AW59:BD59"/>
    <mergeCell ref="AO65:AV65"/>
    <mergeCell ref="Z60:AD60"/>
    <mergeCell ref="G59:Y59"/>
    <mergeCell ref="AW65:BD65"/>
    <mergeCell ref="BE65:BL65"/>
    <mergeCell ref="AO64:AV64"/>
    <mergeCell ref="AW64:BD64"/>
    <mergeCell ref="AO62:AV62"/>
    <mergeCell ref="AW62:BD62"/>
    <mergeCell ref="BE63:BL63"/>
  </mergeCells>
  <phoneticPr fontId="0" type="noConversion"/>
  <conditionalFormatting sqref="G61:L61">
    <cfRule type="cellIs" dxfId="8" priority="42" stopIfTrue="1" operator="equal">
      <formula>$G60</formula>
    </cfRule>
  </conditionalFormatting>
  <conditionalFormatting sqref="A61:F61 A62 A64 A63:F63 A65:F67">
    <cfRule type="cellIs" dxfId="7" priority="44" stopIfTrue="1" operator="equal">
      <formula>0</formula>
    </cfRule>
  </conditionalFormatting>
  <conditionalFormatting sqref="D46:D47">
    <cfRule type="cellIs" dxfId="6" priority="41" stopIfTrue="1" operator="equal">
      <formula>#REF!</formula>
    </cfRule>
  </conditionalFormatting>
  <conditionalFormatting sqref="G63 G65 G67">
    <cfRule type="cellIs" dxfId="5" priority="36" stopIfTrue="1" operator="equal">
      <formula>#REF!</formula>
    </cfRule>
  </conditionalFormatting>
  <conditionalFormatting sqref="G68">
    <cfRule type="cellIs" dxfId="4" priority="5" stopIfTrue="1" operator="equal">
      <formula>$G67</formula>
    </cfRule>
  </conditionalFormatting>
  <conditionalFormatting sqref="D44">
    <cfRule type="cellIs" dxfId="3" priority="55" stopIfTrue="1" operator="equal">
      <formula>#REF!</formula>
    </cfRule>
  </conditionalFormatting>
  <conditionalFormatting sqref="G66 G64">
    <cfRule type="cellIs" dxfId="2" priority="58" stopIfTrue="1" operator="equal">
      <formula>#REF!</formula>
    </cfRule>
  </conditionalFormatting>
  <conditionalFormatting sqref="G62">
    <cfRule type="cellIs" dxfId="1" priority="59" stopIfTrue="1" operator="equal">
      <formula>#REF!</formula>
    </cfRule>
  </conditionalFormatting>
  <conditionalFormatting sqref="D45">
    <cfRule type="cellIs" dxfId="0" priority="3" stopIfTrue="1" operator="equal">
      <formula>#REF!</formula>
    </cfRule>
  </conditionalFormatting>
  <pageMargins left="1.1811023622047245" right="0.31496062992125984" top="0.39370078740157483" bottom="0.39370078740157483" header="0" footer="0"/>
  <pageSetup paperSize="9" scale="63" fitToHeight="500" orientation="landscape" r:id="rId1"/>
  <headerFooter alignWithMargins="0"/>
  <rowBreaks count="1" manualBreakCount="1">
    <brk id="38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КПК1517322</vt:lpstr>
      <vt:lpstr>КПК1517322!Область_печати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2025-03-31T09:05:44Z</cp:lastPrinted>
  <dcterms:created xsi:type="dcterms:W3CDTF">2016-08-15T09:54:21Z</dcterms:created>
  <dcterms:modified xsi:type="dcterms:W3CDTF">2025-07-16T13:34:00Z</dcterms:modified>
</cp:coreProperties>
</file>