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D:\FEV-загальна\2024\Паспорта БП\Накази, паспорти\Ефективність по програмам за 2024 рік\"/>
    </mc:Choice>
  </mc:AlternateContent>
  <xr:revisionPtr revIDLastSave="0" documentId="13_ncr:1_{6A079C49-C104-41A6-9B05-BB4F54BFAC3F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КПК1517700" sheetId="1" r:id="rId1"/>
  </sheets>
  <definedNames>
    <definedName name="_xlnm.Print_Area" localSheetId="0">КПК1517700!$A$1:$BQ$147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Q126" i="1" l="1"/>
  <c r="AQ123" i="1"/>
  <c r="AQ120" i="1"/>
  <c r="AQ118" i="1"/>
  <c r="AQ117" i="1"/>
  <c r="AQ116" i="1"/>
  <c r="AQ115" i="1"/>
  <c r="AI114" i="1"/>
  <c r="AA114" i="1"/>
  <c r="AI59" i="1"/>
  <c r="AY57" i="1"/>
  <c r="AY56" i="1"/>
  <c r="AY55" i="1"/>
  <c r="AY54" i="1"/>
  <c r="AI52" i="1"/>
  <c r="S52" i="1"/>
  <c r="AI47" i="1"/>
  <c r="BN108" i="1"/>
  <c r="BI108" i="1"/>
  <c r="BD108" i="1"/>
  <c r="AZ108" i="1"/>
  <c r="BN106" i="1"/>
  <c r="BI106" i="1"/>
  <c r="BD106" i="1"/>
  <c r="AZ106" i="1"/>
  <c r="BN104" i="1"/>
  <c r="BI104" i="1"/>
  <c r="BD104" i="1"/>
  <c r="AZ104" i="1"/>
  <c r="BN102" i="1"/>
  <c r="BI102" i="1"/>
  <c r="BD102" i="1"/>
  <c r="AZ102" i="1"/>
  <c r="BI98" i="1"/>
  <c r="BD98" i="1"/>
  <c r="AZ98" i="1"/>
  <c r="AK98" i="1"/>
  <c r="BN98" i="1" s="1"/>
  <c r="BI97" i="1"/>
  <c r="BD97" i="1"/>
  <c r="AZ97" i="1"/>
  <c r="AK97" i="1"/>
  <c r="BN97" i="1" s="1"/>
  <c r="BI96" i="1"/>
  <c r="BD96" i="1"/>
  <c r="AZ96" i="1"/>
  <c r="AK96" i="1"/>
  <c r="BN96" i="1" s="1"/>
  <c r="BI95" i="1"/>
  <c r="BD95" i="1"/>
  <c r="AZ95" i="1"/>
  <c r="AK95" i="1"/>
  <c r="BN95" i="1" s="1"/>
  <c r="BI94" i="1"/>
  <c r="BD94" i="1"/>
  <c r="AZ94" i="1"/>
  <c r="AK94" i="1"/>
  <c r="BN94" i="1" s="1"/>
  <c r="BI93" i="1"/>
  <c r="BD93" i="1"/>
  <c r="AZ93" i="1"/>
  <c r="AK93" i="1"/>
  <c r="BN93" i="1" s="1"/>
  <c r="BH81" i="1"/>
  <c r="BC81" i="1"/>
  <c r="BH78" i="1"/>
  <c r="BC78" i="1"/>
  <c r="BH76" i="1"/>
  <c r="BC76" i="1"/>
  <c r="BH73" i="1"/>
  <c r="BC73" i="1"/>
  <c r="BI39" i="1"/>
  <c r="BD39" i="1"/>
  <c r="BN39" i="1" s="1"/>
  <c r="AZ39" i="1"/>
  <c r="AK39" i="1"/>
  <c r="BI37" i="1"/>
  <c r="BD37" i="1"/>
  <c r="BN37" i="1" s="1"/>
  <c r="AZ37" i="1"/>
  <c r="AK37" i="1"/>
  <c r="BI35" i="1"/>
  <c r="BD35" i="1"/>
  <c r="BN35" i="1" s="1"/>
  <c r="AZ35" i="1"/>
  <c r="AK35" i="1"/>
  <c r="BI33" i="1"/>
  <c r="BD33" i="1"/>
  <c r="BN33" i="1" s="1"/>
  <c r="AZ33" i="1"/>
  <c r="AK33" i="1"/>
  <c r="BI31" i="1"/>
  <c r="BD31" i="1"/>
  <c r="BN31" i="1" s="1"/>
  <c r="AZ31" i="1"/>
  <c r="AK31" i="1"/>
  <c r="BI30" i="1"/>
  <c r="BD30" i="1"/>
  <c r="BN30" i="1" s="1"/>
  <c r="AZ30" i="1"/>
  <c r="AK30" i="1"/>
  <c r="AQ114" i="1" l="1"/>
  <c r="AY52" i="1"/>
</calcChain>
</file>

<file path=xl/sharedStrings.xml><?xml version="1.0" encoding="utf-8"?>
<sst xmlns="http://schemas.openxmlformats.org/spreadsheetml/2006/main" count="337" uniqueCount="165">
  <si>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</si>
  <si>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</si>
  <si>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</si>
  <si>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</si>
  <si>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</si>
  <si>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</si>
  <si>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</si>
  <si>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</si>
  <si>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</si>
  <si>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</si>
  <si>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</si>
  <si>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</si>
  <si>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</si>
  <si>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</si>
  <si>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</si>
  <si>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</si>
  <si>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</si>
  <si>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</si>
  <si>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</si>
  <si>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</si>
  <si>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</si>
  <si>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</si>
  <si>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</si>
  <si>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</si>
  <si>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</si>
  <si>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</si>
  <si>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</si>
  <si>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</si>
  <si>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</si>
  <si>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</si>
  <si>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</si>
  <si>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</si>
  <si>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</si>
  <si>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</si>
  <si>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</si>
  <si>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</si>
  <si>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</si>
  <si>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</si>
  <si>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</si>
  <si>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</si>
  <si>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</si>
  <si>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</si>
  <si>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</si>
  <si>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</si>
  <si>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</si>
  <si>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</si>
  <si>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</si>
  <si>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</si>
  <si>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</si>
  <si>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</si>
  <si>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</si>
  <si>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</si>
  <si>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</si>
  <si>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</si>
  <si>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</si>
  <si>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</si>
  <si>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</si>
  <si>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</si>
  <si>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</si>
  <si>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</si>
  <si>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</si>
  <si>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</si>
  <si>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</si>
  <si>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</si>
  <si>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</si>
  <si>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</si>
  <si>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</si>
  <si>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</si>
  <si>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</si>
  <si>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</si>
  <si>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</si>
  <si>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</si>
  <si>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</si>
  <si>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</si>
  <si>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</si>
  <si>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</si>
  <si>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</si>
  <si>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</si>
  <si>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</si>
  <si>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</si>
  <si>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</si>
  <si>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</si>
  <si>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</si>
  <si>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</si>
  <si>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</si>
  <si>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</si>
  <si>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</si>
  <si>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</si>
  <si>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</si>
  <si>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</si>
  <si>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</si>
  <si>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</si>
  <si>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</si>
  <si>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</si>
  <si>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</si>
  <si>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</si>
  <si>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</si>
  <si>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</si>
  <si>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</si>
  <si>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</si>
  <si>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</si>
  <si>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</si>
  <si>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</si>
  <si>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</si>
  <si>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</si>
  <si>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</si>
  <si>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</si>
  <si>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</si>
  <si>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Реконструкціїя будівлі для  потреб внутрішньо переміщених осіб по вул. Головна,  І13-А, с. Вікно, Чернівецького району, Чернівецької області</t>
  </si>
  <si>
    <t>C32:BQ32</t>
  </si>
  <si>
    <t>Пояснення щодо причин розбіжностей між фактичними та затвердженими результативними показниками: Не освоєння коштів  спричинене необхідністю дотримання регламенту проведення тендеру оголошеного 18.12.2024 року, тендерна процедура займає більше 15 днів.</t>
  </si>
  <si>
    <t>Реконструкція нежитлової будівлі для потреб тимчасового проживання внутрішньо переміщених осіб по вул. Головній, 83-Б в с. Вікно Вікнянської громади Чернівецького району Чернівецької області</t>
  </si>
  <si>
    <t>1.3</t>
  </si>
  <si>
    <t>C34:BQ34</t>
  </si>
  <si>
    <t>Пояснення щодо причин розбіжностей між фактичними та затвердженими результативними показниками:  Освоєння коштів у повному обсязі  не відбулося у зв’язку із закінченням 2024 року.</t>
  </si>
  <si>
    <t>Реконструкція частини  будівлі Чорногузівського сільського будинку культури, для розміщення внутрішньо переміщених осіб, по вулиці Українській, 94 с. Чорногузи, Вижницького р-ну, Чернівецької області</t>
  </si>
  <si>
    <t>1.4</t>
  </si>
  <si>
    <t>C36:BQ36</t>
  </si>
  <si>
    <t>Пояснення щодо причин розбіжностей між фактичними та затвердженими результативними показниками: Не освоєння коштів  спричинене необхідністю дотримання регламенту проведення тендеру оголошеного 17.12.2024 року, тендерна процедура займає більше 15 днів.</t>
  </si>
  <si>
    <t>Реконструкція будівлі будинку механізатора для розміщення внутрішньо переміщених осіб по вулиці Л. Кобилиці, 36В в с.Іспас, Вижницький р-н, Чернівецької області</t>
  </si>
  <si>
    <t>1.5</t>
  </si>
  <si>
    <t>C38:BQ38</t>
  </si>
  <si>
    <t>«Реконструкція адміністративної будівлі під житловий будинок для колективного проживання (тимчасового проживання ВПО) по вул. Бессарабська 28 в м.Новоселиця, Чернівецького р-ну, Чернівецької області</t>
  </si>
  <si>
    <t>C40:BQ40</t>
  </si>
  <si>
    <t>Пояснення щодо причин розбіжностей між фактичними та затвердженими результативними показниками: Проведення тендеру 25.12.2024 року та виділення коштів розпорядженням облдержадміністрації від 26.12.2024 року № 1456-р унеможливило використання коштів у повному обсязі.</t>
  </si>
  <si>
    <t/>
  </si>
  <si>
    <t>затрат</t>
  </si>
  <si>
    <t>обсяг коштів для проведення реконструкції</t>
  </si>
  <si>
    <t>C74:BQ74</t>
  </si>
  <si>
    <t>Пояснення щодо причин розбіжностей між фактичними та затвердженими результативними показниками: На 4 об’єктах-  оголошено тендер 17,18 та 25 грудня 2024 року, тендерна процедура займає більше 15 днів (розгляд пропозицій учасників)._x000D_
По 1 об’єкту -  освоєння коштів у повному обсязі не відбулося у зв’язку із закінченням 2024 року.</t>
  </si>
  <si>
    <t>продукту</t>
  </si>
  <si>
    <t>Кількість об’єктів на яких заплановано здійснити реконструкцію</t>
  </si>
  <si>
    <t>ефективності</t>
  </si>
  <si>
    <t>Середній обсяг витрат на 1 об’єкт де заплановано здійснити реконструкцію</t>
  </si>
  <si>
    <t>C79:BQ79</t>
  </si>
  <si>
    <t>якості</t>
  </si>
  <si>
    <t>Ступінь готовності проведеної реконструкції на кінець звітного періоду</t>
  </si>
  <si>
    <t>C82:BQ82</t>
  </si>
  <si>
    <t>Забезпечення перебування внутрішньо переміщеним та/або евакуйованим особам в будівлях та приміщеннях у зв'язку із введенням воєнного стану</t>
  </si>
  <si>
    <t>1500000</t>
  </si>
  <si>
    <t>Департамент капiтального будiвництва Чернiвецької обласної державної адмiнiстрацiї</t>
  </si>
  <si>
    <t>Директор Департаменту капітального будівництва Чернівецької обласної державної адміністрації (обласної військової адміністрації)</t>
  </si>
  <si>
    <t>Начальник відділу фінансової діяльності та організаційного забезпечення Департаменту капітального будівництва Чернівецької ОДА (ОВА)</t>
  </si>
  <si>
    <t>Микола ГЛАДЮК</t>
  </si>
  <si>
    <t>Тетяна ДОМБРОВСЬКА</t>
  </si>
  <si>
    <t>04014252</t>
  </si>
  <si>
    <t>2410000000</t>
  </si>
  <si>
    <t xml:space="preserve">  гривень</t>
  </si>
  <si>
    <t>за 2024  рік</t>
  </si>
  <si>
    <t>1517700</t>
  </si>
  <si>
    <t>Реалізація програм допомоги і грантів Європейського Союзу, урядів іноземних держав, міжнародних організацій, донорських установ</t>
  </si>
  <si>
    <t>1510000</t>
  </si>
  <si>
    <t>7700</t>
  </si>
  <si>
    <t>0133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</si>
  <si>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</si>
  <si>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По 1 об’єкту - освоєння коштів у повному обсязі  не відбулося у зв’язку із закінченням 2024 року. На 4 об’єктах - оголошено тендер 17,18 та 25 грудня 2024 року, тендерна процедура займає більше 15 днів (розгляд пропозицій учасників).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</si>
  <si>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</si>
  <si>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</si>
  <si>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</si>
  <si>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</si>
  <si>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Фінансові порушення за бюджетною програмою відсутні</t>
  </si>
  <si>
    <t>Немає порушень у стані фінансової дисципліни</t>
  </si>
  <si>
    <t xml:space="preserve"> Завдяки великому суспілному значенню для внутрішньо- переміщених осіб та/або евакуйованих осіб програма має велику постійну актуалність та потребує подалшого фінансування</t>
  </si>
  <si>
    <t>Подальше фінансування даної бюджетної програми призведе до ефективного вирішення питань з підтримки  внутрішньо- переміщених осіб та/або евакуйованих осіб.</t>
  </si>
  <si>
    <t>Корисність даної програми є беззаперечною, оскільки вирішує житлові питання для внутрішньо- переміщених осіб та/або евакуйованих осіб.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</si>
</sst>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,##0.000"/>
    <numFmt numFmtId="166" formatCode="0.000"/>
  </numFmts>
  <fonts count="25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b/>
      <sz val="12"/>
      <name val="Arial Cyr"/>
      <charset val="204"/>
    </font>
    <font>
      <sz val="12"/>
      <name val="Arial Cyr"/>
      <charset val="204"/>
    </font>
    <font>
      <b/>
      <sz val="12"/>
      <color indexed="8"/>
      <name val="Times New Roman"/>
      <family val="1"/>
      <charset val="204"/>
    </font>
    <font>
      <b/>
      <sz val="12"/>
      <color indexed="8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2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Border="1" applyAlignment="1">
      <alignment vertical="center" wrapText="1"/>
    </xf>
    <xf numFmtId="0" fontId="4" fillId="0" borderId="0" xfId="0" applyFont="1"/>
    <xf numFmtId="16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4" fontId="15" fillId="0" borderId="0" xfId="0" applyNumberFormat="1" applyFont="1" applyBorder="1" applyAlignment="1">
      <alignment vertical="center" wrapText="1"/>
    </xf>
    <xf numFmtId="16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3" fillId="0" borderId="0" xfId="0" applyFont="1" applyAlignment="1">
      <alignment horizontal="left" vertical="center" wrapText="1"/>
    </xf>
    <xf numFmtId="0" fontId="8" fillId="0" borderId="0" xfId="0" applyFont="1"/>
    <xf numFmtId="164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0" fontId="2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10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" fontId="19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0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65" fontId="15" fillId="3" borderId="10" xfId="0" applyNumberFormat="1" applyFont="1" applyFill="1" applyBorder="1" applyAlignment="1">
      <alignment horizontal="center" vertical="center"/>
    </xf>
    <xf numFmtId="165" fontId="18" fillId="0" borderId="3" xfId="0" applyNumberFormat="1" applyFont="1" applyBorder="1" applyAlignment="1">
      <alignment horizontal="center" vertical="center"/>
    </xf>
    <xf numFmtId="165" fontId="18" fillId="0" borderId="2" xfId="0" applyNumberFormat="1" applyFont="1" applyBorder="1" applyAlignment="1">
      <alignment horizontal="center" vertical="center"/>
    </xf>
    <xf numFmtId="164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8" xfId="0" quotePrefix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11" fillId="0" borderId="8" xfId="0" quotePrefix="1" applyFont="1" applyBorder="1" applyAlignment="1">
      <alignment horizontal="left" vertical="top" wrapText="1"/>
    </xf>
    <xf numFmtId="0" fontId="13" fillId="0" borderId="5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/>
    </xf>
    <xf numFmtId="0" fontId="3" fillId="0" borderId="8" xfId="0" quotePrefix="1" applyFont="1" applyBorder="1" applyAlignment="1">
      <alignment horizontal="left" vertical="top" wrapText="1"/>
    </xf>
    <xf numFmtId="0" fontId="0" fillId="0" borderId="8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center" vertical="top" wrapText="1"/>
    </xf>
    <xf numFmtId="0" fontId="21" fillId="0" borderId="3" xfId="0" applyFont="1" applyBorder="1" applyAlignment="1">
      <alignment horizontal="center" vertical="top" wrapText="1"/>
    </xf>
    <xf numFmtId="0" fontId="21" fillId="0" borderId="2" xfId="0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left" vertical="top" wrapText="1"/>
    </xf>
    <xf numFmtId="0" fontId="22" fillId="0" borderId="3" xfId="0" applyFont="1" applyBorder="1" applyAlignment="1">
      <alignment horizontal="left" vertical="top" wrapText="1"/>
    </xf>
    <xf numFmtId="0" fontId="22" fillId="0" borderId="2" xfId="0" applyFont="1" applyBorder="1" applyAlignment="1">
      <alignment horizontal="left" vertical="top" wrapText="1"/>
    </xf>
    <xf numFmtId="4" fontId="3" fillId="0" borderId="1" xfId="0" applyNumberFormat="1" applyFont="1" applyBorder="1" applyAlignment="1">
      <alignment horizontal="center" vertical="center" wrapText="1"/>
    </xf>
    <xf numFmtId="166" fontId="3" fillId="0" borderId="10" xfId="0" applyNumberFormat="1" applyFont="1" applyBorder="1" applyAlignment="1">
      <alignment horizontal="left" vertical="top" wrapText="1"/>
    </xf>
    <xf numFmtId="166" fontId="3" fillId="0" borderId="3" xfId="0" applyNumberFormat="1" applyFont="1" applyBorder="1" applyAlignment="1">
      <alignment horizontal="left" vertical="top" wrapText="1"/>
    </xf>
    <xf numFmtId="166" fontId="3" fillId="0" borderId="2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center" wrapText="1"/>
    </xf>
    <xf numFmtId="4" fontId="4" fillId="2" borderId="10" xfId="0" applyNumberFormat="1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65" fontId="4" fillId="0" borderId="10" xfId="0" applyNumberFormat="1" applyFont="1" applyBorder="1" applyAlignment="1">
      <alignment horizontal="center" vertical="center" wrapText="1"/>
    </xf>
    <xf numFmtId="165" fontId="4" fillId="0" borderId="3" xfId="0" applyNumberFormat="1" applyFont="1" applyBorder="1" applyAlignment="1">
      <alignment horizontal="center" vertical="center" wrapText="1"/>
    </xf>
    <xf numFmtId="165" fontId="21" fillId="0" borderId="3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4" fontId="23" fillId="2" borderId="10" xfId="0" applyNumberFormat="1" applyFont="1" applyFill="1" applyBorder="1" applyAlignment="1">
      <alignment horizontal="center" vertical="center" wrapText="1"/>
    </xf>
    <xf numFmtId="4" fontId="23" fillId="2" borderId="3" xfId="0" applyNumberFormat="1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/>
    </xf>
    <xf numFmtId="0" fontId="24" fillId="2" borderId="2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left" vertical="center" wrapText="1"/>
    </xf>
    <xf numFmtId="0" fontId="22" fillId="0" borderId="3" xfId="0" applyFont="1" applyBorder="1" applyAlignment="1">
      <alignment vertical="center"/>
    </xf>
    <xf numFmtId="0" fontId="22" fillId="0" borderId="2" xfId="0" applyFont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" fontId="3" fillId="2" borderId="10" xfId="0" applyNumberFormat="1" applyFont="1" applyFill="1" applyBorder="1" applyAlignment="1">
      <alignment horizontal="center" vertical="center"/>
    </xf>
    <xf numFmtId="4" fontId="3" fillId="2" borderId="3" xfId="0" applyNumberFormat="1" applyFont="1" applyFill="1" applyBorder="1" applyAlignment="1">
      <alignment horizontal="center" vertical="center"/>
    </xf>
    <xf numFmtId="0" fontId="22" fillId="2" borderId="3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/>
    </xf>
    <xf numFmtId="165" fontId="3" fillId="0" borderId="10" xfId="0" applyNumberFormat="1" applyFont="1" applyBorder="1" applyAlignment="1">
      <alignment horizontal="center" vertical="center" wrapText="1"/>
    </xf>
    <xf numFmtId="165" fontId="3" fillId="0" borderId="3" xfId="0" applyNumberFormat="1" applyFont="1" applyBorder="1" applyAlignment="1">
      <alignment horizontal="center" vertical="center" wrapText="1"/>
    </xf>
    <xf numFmtId="165" fontId="22" fillId="0" borderId="3" xfId="0" applyNumberFormat="1" applyFont="1" applyBorder="1" applyAlignment="1">
      <alignment horizontal="center" vertical="center" wrapText="1"/>
    </xf>
    <xf numFmtId="165" fontId="22" fillId="0" borderId="2" xfId="0" applyNumberFormat="1" applyFont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165" fontId="4" fillId="3" borderId="10" xfId="0" applyNumberFormat="1" applyFont="1" applyFill="1" applyBorder="1" applyAlignment="1">
      <alignment horizontal="center" vertical="center"/>
    </xf>
    <xf numFmtId="165" fontId="4" fillId="3" borderId="3" xfId="0" applyNumberFormat="1" applyFont="1" applyFill="1" applyBorder="1" applyAlignment="1">
      <alignment horizontal="center" vertical="center"/>
    </xf>
    <xf numFmtId="165" fontId="4" fillId="3" borderId="2" xfId="0" applyNumberFormat="1" applyFont="1" applyFill="1" applyBorder="1" applyAlignment="1">
      <alignment horizontal="center" vertical="center"/>
    </xf>
    <xf numFmtId="0" fontId="3" fillId="0" borderId="11" xfId="0" applyFont="1" applyBorder="1" applyAlignment="1">
      <alignment horizontal="left" vertical="center" wrapText="1"/>
    </xf>
    <xf numFmtId="0" fontId="22" fillId="0" borderId="0" xfId="0" applyFont="1" applyAlignment="1"/>
    <xf numFmtId="165" fontId="3" fillId="3" borderId="10" xfId="0" applyNumberFormat="1" applyFont="1" applyFill="1" applyBorder="1" applyAlignment="1">
      <alignment horizontal="center" vertical="center"/>
    </xf>
    <xf numFmtId="165" fontId="3" fillId="3" borderId="3" xfId="0" applyNumberFormat="1" applyFont="1" applyFill="1" applyBorder="1" applyAlignment="1">
      <alignment horizontal="center" vertical="center"/>
    </xf>
    <xf numFmtId="165" fontId="22" fillId="3" borderId="3" xfId="0" applyNumberFormat="1" applyFont="1" applyFill="1" applyBorder="1" applyAlignment="1">
      <alignment horizontal="center" vertical="center"/>
    </xf>
    <xf numFmtId="165" fontId="22" fillId="3" borderId="2" xfId="0" applyNumberFormat="1" applyFont="1" applyFill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 vertical="center" wrapText="1"/>
    </xf>
    <xf numFmtId="165" fontId="3" fillId="3" borderId="10" xfId="0" applyNumberFormat="1" applyFont="1" applyFill="1" applyBorder="1" applyAlignment="1">
      <alignment horizontal="center" vertical="center" wrapText="1"/>
    </xf>
    <xf numFmtId="165" fontId="3" fillId="3" borderId="3" xfId="0" applyNumberFormat="1" applyFont="1" applyFill="1" applyBorder="1" applyAlignment="1">
      <alignment horizontal="center" vertical="center" wrapText="1"/>
    </xf>
    <xf numFmtId="165" fontId="21" fillId="3" borderId="3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49" fontId="4" fillId="0" borderId="10" xfId="0" applyNumberFormat="1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left" vertical="center" wrapText="1"/>
    </xf>
    <xf numFmtId="49" fontId="4" fillId="0" borderId="2" xfId="0" applyNumberFormat="1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Border="1"/>
    <xf numFmtId="166" fontId="3" fillId="0" borderId="10" xfId="0" quotePrefix="1" applyNumberFormat="1" applyFont="1" applyBorder="1" applyAlignment="1">
      <alignment horizontal="left" vertical="top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Border="1"/>
    <xf numFmtId="166" fontId="3" fillId="0" borderId="3" xfId="0" quotePrefix="1" applyNumberFormat="1" applyFont="1" applyBorder="1" applyAlignment="1">
      <alignment horizontal="left" vertical="top" wrapText="1"/>
    </xf>
    <xf numFmtId="166" fontId="3" fillId="0" borderId="2" xfId="0" quotePrefix="1" applyNumberFormat="1" applyFont="1" applyBorder="1" applyAlignment="1">
      <alignment horizontal="left" vertical="top" wrapText="1"/>
    </xf>
    <xf numFmtId="166" fontId="4" fillId="0" borderId="10" xfId="0" quotePrefix="1" applyNumberFormat="1" applyFont="1" applyBorder="1" applyAlignment="1">
      <alignment horizontal="left" vertical="top" wrapText="1"/>
    </xf>
    <xf numFmtId="0" fontId="21" fillId="0" borderId="3" xfId="0" applyFont="1" applyBorder="1" applyAlignment="1">
      <alignment horizontal="left" vertical="top" wrapText="1"/>
    </xf>
    <xf numFmtId="0" fontId="21" fillId="0" borderId="2" xfId="0" applyFont="1" applyBorder="1" applyAlignment="1">
      <alignment horizontal="left" vertical="top" wrapText="1"/>
    </xf>
    <xf numFmtId="164" fontId="3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left" vertical="center" wrapText="1"/>
    </xf>
    <xf numFmtId="0" fontId="4" fillId="0" borderId="3" xfId="0" applyNumberFormat="1" applyFont="1" applyBorder="1" applyAlignment="1">
      <alignment horizontal="left" vertical="center" wrapText="1"/>
    </xf>
    <xf numFmtId="0" fontId="4" fillId="0" borderId="2" xfId="0" applyNumberFormat="1" applyFont="1" applyBorder="1" applyAlignment="1">
      <alignment horizontal="left" vertical="center" wrapText="1"/>
    </xf>
    <xf numFmtId="0" fontId="3" fillId="0" borderId="10" xfId="0" quotePrefix="1" applyFont="1" applyBorder="1" applyAlignment="1">
      <alignment horizontal="left" vertical="top" wrapText="1"/>
    </xf>
    <xf numFmtId="0" fontId="22" fillId="0" borderId="0" xfId="0" applyFont="1" applyAlignment="1">
      <alignment horizontal="left" vertical="center" wrapText="1"/>
    </xf>
  </cellXfs>
  <cellStyles count="1">
    <cellStyle name="Звичайний" xfId="0" builtinId="0"/>
  </cellStyles>
  <dxfs count="2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DC147"/>
  <sheetViews>
    <sheetView tabSelected="1" topLeftCell="A122" zoomScaleNormal="100" workbookViewId="0">
      <selection activeCell="A128" sqref="A128:BQ139"/>
    </sheetView>
  </sheetViews>
  <sheetFormatPr defaultRowHeight="12.75" x14ac:dyDescent="0.2"/>
  <cols>
    <col min="1" max="1" width="3.28515625" style="1" customWidth="1"/>
    <col min="2" max="2" width="3.42578125" style="1" customWidth="1"/>
    <col min="3" max="68" width="2.85546875" style="1" customWidth="1"/>
    <col min="69" max="69" width="3.570312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26" t="s">
        <v>35</v>
      </c>
      <c r="AP2" s="126"/>
      <c r="AQ2" s="126"/>
      <c r="AR2" s="126"/>
      <c r="AS2" s="126"/>
      <c r="AT2" s="126"/>
      <c r="AU2" s="126"/>
      <c r="AV2" s="126"/>
      <c r="AW2" s="126"/>
      <c r="AX2" s="126"/>
      <c r="AY2" s="126"/>
      <c r="AZ2" s="126"/>
      <c r="BA2" s="126"/>
      <c r="BB2" s="126"/>
      <c r="BC2" s="126"/>
      <c r="BD2" s="126"/>
      <c r="BE2" s="126"/>
      <c r="BF2" s="126"/>
      <c r="BG2" s="126"/>
      <c r="BH2" s="126"/>
      <c r="BI2" s="126"/>
      <c r="BJ2" s="126"/>
      <c r="BK2" s="126"/>
      <c r="BL2" s="126"/>
    </row>
    <row r="3" spans="1:64" ht="9" customHeight="1" x14ac:dyDescent="0.2">
      <c r="AO3" s="126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126"/>
      <c r="BB3" s="126"/>
      <c r="BC3" s="126"/>
      <c r="BD3" s="126"/>
      <c r="BE3" s="126"/>
      <c r="BF3" s="126"/>
      <c r="BG3" s="126"/>
      <c r="BH3" s="126"/>
      <c r="BI3" s="126"/>
      <c r="BJ3" s="126"/>
      <c r="BK3" s="126"/>
      <c r="BL3" s="126"/>
    </row>
    <row r="4" spans="1:64" ht="13.5" customHeight="1" x14ac:dyDescent="0.2"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6"/>
      <c r="BK4" s="126"/>
      <c r="BL4" s="126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26"/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</row>
    <row r="7" spans="1:64" ht="9.75" hidden="1" customHeight="1" x14ac:dyDescent="0.2">
      <c r="A7" s="127"/>
      <c r="B7" s="127"/>
      <c r="C7" s="127"/>
      <c r="D7" s="127"/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  <c r="AI7" s="127"/>
      <c r="AJ7" s="127"/>
      <c r="AK7" s="127"/>
      <c r="AL7" s="127"/>
      <c r="AM7" s="127"/>
      <c r="AN7" s="127"/>
      <c r="AO7" s="127"/>
      <c r="AP7" s="127"/>
      <c r="AQ7" s="127"/>
      <c r="AR7" s="127"/>
      <c r="AS7" s="127"/>
      <c r="AT7" s="127"/>
      <c r="AU7" s="127"/>
      <c r="AV7" s="127"/>
      <c r="AW7" s="127"/>
      <c r="AX7" s="127"/>
      <c r="AY7" s="127"/>
      <c r="AZ7" s="127"/>
      <c r="BA7" s="127"/>
      <c r="BB7" s="127"/>
      <c r="BC7" s="127"/>
      <c r="BD7" s="127"/>
      <c r="BE7" s="127"/>
      <c r="BF7" s="127"/>
      <c r="BG7" s="127"/>
      <c r="BH7" s="127"/>
      <c r="BI7" s="127"/>
      <c r="BJ7" s="127"/>
      <c r="BK7" s="127"/>
      <c r="BL7" s="127"/>
    </row>
    <row r="8" spans="1:64" ht="9.75" hidden="1" customHeight="1" x14ac:dyDescent="0.2">
      <c r="A8" s="127"/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</row>
    <row r="9" spans="1:64" ht="8.25" hidden="1" customHeight="1" x14ac:dyDescent="0.2">
      <c r="A9" s="127"/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</row>
    <row r="10" spans="1:64" ht="15.75" x14ac:dyDescent="0.2">
      <c r="A10" s="128" t="s">
        <v>106</v>
      </c>
      <c r="B10" s="128"/>
      <c r="C10" s="128"/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28"/>
      <c r="AI10" s="128"/>
      <c r="AJ10" s="128"/>
      <c r="AK10" s="128"/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  <c r="AV10" s="128"/>
      <c r="AW10" s="128"/>
      <c r="AX10" s="128"/>
      <c r="AY10" s="128"/>
      <c r="AZ10" s="128"/>
      <c r="BA10" s="128"/>
      <c r="BB10" s="128"/>
      <c r="BC10" s="128"/>
      <c r="BD10" s="128"/>
      <c r="BE10" s="128"/>
      <c r="BF10" s="128"/>
      <c r="BG10" s="128"/>
      <c r="BH10" s="128"/>
      <c r="BI10" s="128"/>
      <c r="BJ10" s="128"/>
      <c r="BK10" s="128"/>
      <c r="BL10" s="128"/>
    </row>
    <row r="11" spans="1:64" ht="15.75" customHeight="1" x14ac:dyDescent="0.2">
      <c r="A11" s="129" t="s">
        <v>148</v>
      </c>
      <c r="B11" s="128"/>
      <c r="C11" s="128"/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/>
      <c r="AU11" s="128"/>
      <c r="AV11" s="128"/>
      <c r="AW11" s="128"/>
      <c r="AX11" s="128"/>
      <c r="AY11" s="128"/>
      <c r="AZ11" s="128"/>
      <c r="BA11" s="128"/>
      <c r="BB11" s="128"/>
      <c r="BC11" s="128"/>
      <c r="BD11" s="128"/>
      <c r="BE11" s="128"/>
      <c r="BF11" s="128"/>
      <c r="BG11" s="128"/>
      <c r="BH11" s="128"/>
      <c r="BI11" s="128"/>
      <c r="BJ11" s="128"/>
      <c r="BK11" s="128"/>
      <c r="BL11" s="128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30" t="s">
        <v>139</v>
      </c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4"/>
      <c r="N13" s="132" t="s">
        <v>140</v>
      </c>
      <c r="O13" s="133"/>
      <c r="P13" s="133"/>
      <c r="Q13" s="133"/>
      <c r="R13" s="133"/>
      <c r="S13" s="133"/>
      <c r="T13" s="133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  <c r="AK13" s="133"/>
      <c r="AL13" s="133"/>
      <c r="AM13" s="133"/>
      <c r="AN13" s="133"/>
      <c r="AO13" s="133"/>
      <c r="AP13" s="133"/>
      <c r="AQ13" s="133"/>
      <c r="AR13" s="133"/>
      <c r="AS13" s="133"/>
      <c r="AT13" s="15"/>
      <c r="AU13" s="130" t="s">
        <v>145</v>
      </c>
      <c r="AV13" s="131"/>
      <c r="AW13" s="131"/>
      <c r="AX13" s="131"/>
      <c r="AY13" s="131"/>
      <c r="AZ13" s="131"/>
      <c r="BA13" s="131"/>
      <c r="BB13" s="131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134" t="s">
        <v>24</v>
      </c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16"/>
      <c r="N14" s="135" t="s">
        <v>25</v>
      </c>
      <c r="O14" s="135"/>
      <c r="P14" s="135"/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  <c r="AN14" s="135"/>
      <c r="AO14" s="135"/>
      <c r="AP14" s="135"/>
      <c r="AQ14" s="135"/>
      <c r="AR14" s="135"/>
      <c r="AS14" s="135"/>
      <c r="AT14" s="16"/>
      <c r="AU14" s="134" t="s">
        <v>26</v>
      </c>
      <c r="AV14" s="134"/>
      <c r="AW14" s="134"/>
      <c r="AX14" s="134"/>
      <c r="AY14" s="134"/>
      <c r="AZ14" s="134"/>
      <c r="BA14" s="134"/>
      <c r="BB14" s="134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30" t="s">
        <v>151</v>
      </c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4"/>
      <c r="N16" s="132" t="s">
        <v>140</v>
      </c>
      <c r="O16" s="133"/>
      <c r="P16" s="133"/>
      <c r="Q16" s="133"/>
      <c r="R16" s="133"/>
      <c r="S16" s="133"/>
      <c r="T16" s="133"/>
      <c r="U16" s="133"/>
      <c r="V16" s="133"/>
      <c r="W16" s="133"/>
      <c r="X16" s="133"/>
      <c r="Y16" s="133"/>
      <c r="Z16" s="133"/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  <c r="AK16" s="133"/>
      <c r="AL16" s="133"/>
      <c r="AM16" s="133"/>
      <c r="AN16" s="133"/>
      <c r="AO16" s="133"/>
      <c r="AP16" s="133"/>
      <c r="AQ16" s="133"/>
      <c r="AR16" s="133"/>
      <c r="AS16" s="133"/>
      <c r="AT16" s="15"/>
      <c r="AU16" s="130" t="s">
        <v>145</v>
      </c>
      <c r="AV16" s="131"/>
      <c r="AW16" s="131"/>
      <c r="AX16" s="131"/>
      <c r="AY16" s="131"/>
      <c r="AZ16" s="131"/>
      <c r="BA16" s="131"/>
      <c r="BB16" s="131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134" t="s">
        <v>24</v>
      </c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16"/>
      <c r="N17" s="135" t="s">
        <v>27</v>
      </c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5"/>
      <c r="AS17" s="135"/>
      <c r="AT17" s="16"/>
      <c r="AU17" s="134" t="s">
        <v>26</v>
      </c>
      <c r="AV17" s="134"/>
      <c r="AW17" s="134"/>
      <c r="AX17" s="134"/>
      <c r="AY17" s="134"/>
      <c r="AZ17" s="134"/>
      <c r="BA17" s="134"/>
      <c r="BB17" s="134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42.75" customHeight="1" x14ac:dyDescent="0.2">
      <c r="A19" s="13" t="s">
        <v>23</v>
      </c>
      <c r="B19" s="130" t="s">
        <v>149</v>
      </c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/>
      <c r="N19" s="130" t="s">
        <v>152</v>
      </c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9"/>
      <c r="AA19" s="130" t="s">
        <v>153</v>
      </c>
      <c r="AB19" s="131"/>
      <c r="AC19" s="131"/>
      <c r="AD19" s="131"/>
      <c r="AE19" s="131"/>
      <c r="AF19" s="131"/>
      <c r="AG19" s="131"/>
      <c r="AH19" s="131"/>
      <c r="AI19" s="131"/>
      <c r="AJ19" s="19"/>
      <c r="AK19" s="139" t="s">
        <v>150</v>
      </c>
      <c r="AL19" s="133"/>
      <c r="AM19" s="133"/>
      <c r="AN19" s="133"/>
      <c r="AO19" s="133"/>
      <c r="AP19" s="133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9"/>
      <c r="BE19" s="130" t="s">
        <v>146</v>
      </c>
      <c r="BF19" s="131"/>
      <c r="BG19" s="131"/>
      <c r="BH19" s="131"/>
      <c r="BI19" s="131"/>
      <c r="BJ19" s="131"/>
      <c r="BK19" s="131"/>
      <c r="BL19" s="131"/>
    </row>
    <row r="20" spans="1:80" ht="23.25" customHeight="1" x14ac:dyDescent="0.2">
      <c r="A20"/>
      <c r="B20" s="134" t="s">
        <v>24</v>
      </c>
      <c r="C20" s="134"/>
      <c r="D20" s="134"/>
      <c r="E20" s="134"/>
      <c r="F20" s="134"/>
      <c r="G20" s="134"/>
      <c r="H20" s="134"/>
      <c r="I20" s="134"/>
      <c r="J20" s="134"/>
      <c r="K20" s="134"/>
      <c r="L20" s="134"/>
      <c r="M20"/>
      <c r="N20" s="134" t="s">
        <v>28</v>
      </c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22"/>
      <c r="AA20" s="140" t="s">
        <v>29</v>
      </c>
      <c r="AB20" s="140"/>
      <c r="AC20" s="140"/>
      <c r="AD20" s="140"/>
      <c r="AE20" s="140"/>
      <c r="AF20" s="140"/>
      <c r="AG20" s="140"/>
      <c r="AH20" s="140"/>
      <c r="AI20" s="140"/>
      <c r="AJ20" s="22"/>
      <c r="AK20" s="136" t="s">
        <v>30</v>
      </c>
      <c r="AL20" s="136"/>
      <c r="AM20" s="136"/>
      <c r="AN20" s="136"/>
      <c r="AO20" s="136"/>
      <c r="AP20" s="136"/>
      <c r="AQ20" s="136"/>
      <c r="AR20" s="136"/>
      <c r="AS20" s="136"/>
      <c r="AT20" s="136"/>
      <c r="AU20" s="136"/>
      <c r="AV20" s="136"/>
      <c r="AW20" s="136"/>
      <c r="AX20" s="136"/>
      <c r="AY20" s="136"/>
      <c r="AZ20" s="136"/>
      <c r="BA20" s="136"/>
      <c r="BB20" s="136"/>
      <c r="BC20" s="136"/>
      <c r="BD20" s="22"/>
      <c r="BE20" s="134" t="s">
        <v>31</v>
      </c>
      <c r="BF20" s="134"/>
      <c r="BG20" s="134"/>
      <c r="BH20" s="134"/>
      <c r="BI20" s="134"/>
      <c r="BJ20" s="134"/>
      <c r="BK20" s="134"/>
      <c r="BL20" s="134"/>
    </row>
    <row r="21" spans="1:80" ht="15.95" customHeight="1" x14ac:dyDescent="0.2">
      <c r="A21" s="49" t="s">
        <v>36</v>
      </c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  <c r="BC21" s="49"/>
      <c r="BD21" s="49"/>
      <c r="BE21" s="49"/>
      <c r="BF21" s="49"/>
      <c r="BG21" s="49"/>
      <c r="BH21" s="49"/>
      <c r="BI21" s="49"/>
      <c r="BJ21" s="49"/>
      <c r="BK21" s="49"/>
      <c r="BL21" s="49"/>
    </row>
    <row r="22" spans="1:80" ht="15.95" customHeight="1" x14ac:dyDescent="0.2">
      <c r="A22" s="142" t="s">
        <v>138</v>
      </c>
      <c r="B22" s="143"/>
      <c r="C22" s="143"/>
      <c r="D22" s="143"/>
      <c r="E22" s="143"/>
      <c r="F22" s="143"/>
      <c r="G22" s="143"/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3"/>
      <c r="AA22" s="143"/>
      <c r="AB22" s="143"/>
      <c r="AC22" s="143"/>
      <c r="AD22" s="143"/>
      <c r="AE22" s="143"/>
      <c r="AF22" s="143"/>
      <c r="AG22" s="143"/>
      <c r="AH22" s="143"/>
      <c r="AI22" s="143"/>
      <c r="AJ22" s="143"/>
      <c r="AK22" s="143"/>
      <c r="AL22" s="143"/>
      <c r="AM22" s="143"/>
      <c r="AN22" s="143"/>
      <c r="AO22" s="143"/>
      <c r="AP22" s="143"/>
      <c r="AQ22" s="143"/>
      <c r="AR22" s="143"/>
      <c r="AS22" s="143"/>
      <c r="AT22" s="143"/>
      <c r="AU22" s="143"/>
      <c r="AV22" s="143"/>
      <c r="AW22" s="143"/>
      <c r="AX22" s="143"/>
      <c r="AY22" s="143"/>
      <c r="AZ22" s="143"/>
      <c r="BA22" s="143"/>
      <c r="BB22" s="143"/>
      <c r="BC22" s="143"/>
      <c r="BD22" s="143"/>
      <c r="BE22" s="143"/>
      <c r="BF22" s="143"/>
      <c r="BG22" s="143"/>
      <c r="BH22" s="143"/>
      <c r="BI22" s="143"/>
      <c r="BJ22" s="143"/>
      <c r="BK22" s="143"/>
      <c r="BL22" s="143"/>
    </row>
    <row r="23" spans="1:80" ht="17.25" customHeight="1" x14ac:dyDescent="0.2">
      <c r="A23" s="137" t="s">
        <v>37</v>
      </c>
      <c r="B23" s="138"/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138"/>
      <c r="AF23" s="138"/>
      <c r="AG23" s="138"/>
      <c r="AH23" s="138"/>
      <c r="AI23" s="138"/>
      <c r="AJ23" s="138"/>
      <c r="AK23" s="138"/>
      <c r="AL23" s="138"/>
      <c r="AM23" s="138"/>
      <c r="AN23" s="138"/>
      <c r="AO23" s="138"/>
      <c r="AP23" s="138"/>
      <c r="AQ23" s="138"/>
      <c r="AR23" s="138"/>
      <c r="AS23" s="138"/>
      <c r="AT23" s="138"/>
      <c r="AU23" s="138"/>
      <c r="AV23" s="138"/>
      <c r="AW23" s="138"/>
      <c r="AX23" s="138"/>
      <c r="AY23" s="138"/>
      <c r="AZ23" s="138"/>
      <c r="BA23" s="138"/>
      <c r="BB23" s="138"/>
      <c r="BC23" s="138"/>
      <c r="BD23" s="138"/>
      <c r="BE23" s="138"/>
      <c r="BF23" s="138"/>
      <c r="BG23" s="138"/>
      <c r="BH23" s="138"/>
      <c r="BI23" s="138"/>
      <c r="BJ23" s="138"/>
      <c r="BK23" s="138"/>
      <c r="BL23" s="138"/>
    </row>
    <row r="24" spans="1:80" ht="15.75" customHeight="1" x14ac:dyDescent="0.2">
      <c r="A24" s="49" t="s">
        <v>85</v>
      </c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</row>
    <row r="25" spans="1:80" ht="15" customHeight="1" x14ac:dyDescent="0.2">
      <c r="A25" s="101" t="s">
        <v>147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</row>
    <row r="26" spans="1:80" ht="48" customHeight="1" x14ac:dyDescent="0.2">
      <c r="A26" s="68" t="s">
        <v>3</v>
      </c>
      <c r="B26" s="68"/>
      <c r="C26" s="68" t="s">
        <v>4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 t="s">
        <v>38</v>
      </c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 t="s">
        <v>39</v>
      </c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 t="s">
        <v>0</v>
      </c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</row>
    <row r="27" spans="1:80" ht="29.1" customHeight="1" x14ac:dyDescent="0.2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 t="s">
        <v>2</v>
      </c>
      <c r="AB27" s="68"/>
      <c r="AC27" s="68"/>
      <c r="AD27" s="68"/>
      <c r="AE27" s="68"/>
      <c r="AF27" s="68" t="s">
        <v>1</v>
      </c>
      <c r="AG27" s="68"/>
      <c r="AH27" s="68"/>
      <c r="AI27" s="68"/>
      <c r="AJ27" s="68"/>
      <c r="AK27" s="68" t="s">
        <v>17</v>
      </c>
      <c r="AL27" s="68"/>
      <c r="AM27" s="68"/>
      <c r="AN27" s="68"/>
      <c r="AO27" s="68"/>
      <c r="AP27" s="68" t="s">
        <v>2</v>
      </c>
      <c r="AQ27" s="68"/>
      <c r="AR27" s="68"/>
      <c r="AS27" s="68"/>
      <c r="AT27" s="68"/>
      <c r="AU27" s="68" t="s">
        <v>1</v>
      </c>
      <c r="AV27" s="68"/>
      <c r="AW27" s="68"/>
      <c r="AX27" s="68"/>
      <c r="AY27" s="68"/>
      <c r="AZ27" s="68" t="s">
        <v>17</v>
      </c>
      <c r="BA27" s="68"/>
      <c r="BB27" s="68"/>
      <c r="BC27" s="68"/>
      <c r="BD27" s="68" t="s">
        <v>2</v>
      </c>
      <c r="BE27" s="68"/>
      <c r="BF27" s="68"/>
      <c r="BG27" s="68"/>
      <c r="BH27" s="68"/>
      <c r="BI27" s="68" t="s">
        <v>1</v>
      </c>
      <c r="BJ27" s="68"/>
      <c r="BK27" s="68"/>
      <c r="BL27" s="68"/>
      <c r="BM27" s="68"/>
      <c r="BN27" s="68" t="s">
        <v>18</v>
      </c>
      <c r="BO27" s="68"/>
      <c r="BP27" s="68"/>
      <c r="BQ27" s="68"/>
    </row>
    <row r="28" spans="1:80" ht="15.95" customHeight="1" x14ac:dyDescent="0.2">
      <c r="A28" s="106">
        <v>1</v>
      </c>
      <c r="B28" s="106"/>
      <c r="C28" s="106">
        <v>2</v>
      </c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7">
        <v>3</v>
      </c>
      <c r="AB28" s="108"/>
      <c r="AC28" s="108"/>
      <c r="AD28" s="108"/>
      <c r="AE28" s="109"/>
      <c r="AF28" s="107">
        <v>4</v>
      </c>
      <c r="AG28" s="108"/>
      <c r="AH28" s="108"/>
      <c r="AI28" s="108"/>
      <c r="AJ28" s="109"/>
      <c r="AK28" s="107">
        <v>5</v>
      </c>
      <c r="AL28" s="108"/>
      <c r="AM28" s="108"/>
      <c r="AN28" s="108"/>
      <c r="AO28" s="109"/>
      <c r="AP28" s="107">
        <v>6</v>
      </c>
      <c r="AQ28" s="108"/>
      <c r="AR28" s="108"/>
      <c r="AS28" s="108"/>
      <c r="AT28" s="109"/>
      <c r="AU28" s="107">
        <v>7</v>
      </c>
      <c r="AV28" s="108"/>
      <c r="AW28" s="108"/>
      <c r="AX28" s="108"/>
      <c r="AY28" s="109"/>
      <c r="AZ28" s="107">
        <v>8</v>
      </c>
      <c r="BA28" s="108"/>
      <c r="BB28" s="108"/>
      <c r="BC28" s="109"/>
      <c r="BD28" s="107">
        <v>9</v>
      </c>
      <c r="BE28" s="108"/>
      <c r="BF28" s="108"/>
      <c r="BG28" s="108"/>
      <c r="BH28" s="109"/>
      <c r="BI28" s="106">
        <v>10</v>
      </c>
      <c r="BJ28" s="106"/>
      <c r="BK28" s="106"/>
      <c r="BL28" s="106"/>
      <c r="BM28" s="106"/>
      <c r="BN28" s="106">
        <v>11</v>
      </c>
      <c r="BO28" s="106"/>
      <c r="BP28" s="106"/>
      <c r="BQ28" s="106"/>
    </row>
    <row r="29" spans="1:80" ht="15.75" hidden="1" customHeight="1" x14ac:dyDescent="0.2">
      <c r="A29" s="42" t="s">
        <v>11</v>
      </c>
      <c r="B29" s="42"/>
      <c r="C29" s="102" t="s">
        <v>12</v>
      </c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3"/>
      <c r="AA29" s="104" t="s">
        <v>33</v>
      </c>
      <c r="AB29" s="104"/>
      <c r="AC29" s="104"/>
      <c r="AD29" s="104"/>
      <c r="AE29" s="104"/>
      <c r="AF29" s="104" t="s">
        <v>91</v>
      </c>
      <c r="AG29" s="104"/>
      <c r="AH29" s="104"/>
      <c r="AI29" s="104"/>
      <c r="AJ29" s="104"/>
      <c r="AK29" s="45" t="s">
        <v>13</v>
      </c>
      <c r="AL29" s="45"/>
      <c r="AM29" s="45"/>
      <c r="AN29" s="45"/>
      <c r="AO29" s="45"/>
      <c r="AP29" s="104" t="s">
        <v>34</v>
      </c>
      <c r="AQ29" s="104"/>
      <c r="AR29" s="104"/>
      <c r="AS29" s="104"/>
      <c r="AT29" s="104"/>
      <c r="AU29" s="104" t="s">
        <v>19</v>
      </c>
      <c r="AV29" s="104"/>
      <c r="AW29" s="104"/>
      <c r="AX29" s="104"/>
      <c r="AY29" s="104"/>
      <c r="AZ29" s="45" t="s">
        <v>13</v>
      </c>
      <c r="BA29" s="45"/>
      <c r="BB29" s="45"/>
      <c r="BC29" s="45"/>
      <c r="BD29" s="44" t="s">
        <v>20</v>
      </c>
      <c r="BE29" s="44"/>
      <c r="BF29" s="44"/>
      <c r="BG29" s="44"/>
      <c r="BH29" s="44"/>
      <c r="BI29" s="44" t="s">
        <v>20</v>
      </c>
      <c r="BJ29" s="44"/>
      <c r="BK29" s="44"/>
      <c r="BL29" s="44"/>
      <c r="BM29" s="44"/>
      <c r="BN29" s="105" t="s">
        <v>13</v>
      </c>
      <c r="BO29" s="105"/>
      <c r="BP29" s="105"/>
      <c r="BQ29" s="105"/>
      <c r="CA29" s="1" t="s">
        <v>89</v>
      </c>
    </row>
    <row r="30" spans="1:80" s="39" customFormat="1" ht="17.25" customHeight="1" x14ac:dyDescent="0.2">
      <c r="A30" s="144">
        <v>1</v>
      </c>
      <c r="B30" s="144"/>
      <c r="C30" s="145" t="s">
        <v>107</v>
      </c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7"/>
      <c r="AA30" s="148">
        <v>0</v>
      </c>
      <c r="AB30" s="148"/>
      <c r="AC30" s="148"/>
      <c r="AD30" s="148"/>
      <c r="AE30" s="148"/>
      <c r="AF30" s="148">
        <v>415000</v>
      </c>
      <c r="AG30" s="148"/>
      <c r="AH30" s="148"/>
      <c r="AI30" s="148"/>
      <c r="AJ30" s="148"/>
      <c r="AK30" s="148">
        <f>AA30+AF30</f>
        <v>415000</v>
      </c>
      <c r="AL30" s="148"/>
      <c r="AM30" s="148"/>
      <c r="AN30" s="148"/>
      <c r="AO30" s="148"/>
      <c r="AP30" s="148">
        <v>0</v>
      </c>
      <c r="AQ30" s="148"/>
      <c r="AR30" s="148"/>
      <c r="AS30" s="148"/>
      <c r="AT30" s="148"/>
      <c r="AU30" s="148">
        <v>5090</v>
      </c>
      <c r="AV30" s="148"/>
      <c r="AW30" s="148"/>
      <c r="AX30" s="148"/>
      <c r="AY30" s="148"/>
      <c r="AZ30" s="148">
        <f>AP30+AU30</f>
        <v>5090</v>
      </c>
      <c r="BA30" s="148"/>
      <c r="BB30" s="148"/>
      <c r="BC30" s="148"/>
      <c r="BD30" s="148">
        <f>AP30-AA30</f>
        <v>0</v>
      </c>
      <c r="BE30" s="148"/>
      <c r="BF30" s="148"/>
      <c r="BG30" s="148"/>
      <c r="BH30" s="148"/>
      <c r="BI30" s="148">
        <f>AU30-AF30</f>
        <v>-409910</v>
      </c>
      <c r="BJ30" s="148"/>
      <c r="BK30" s="148"/>
      <c r="BL30" s="148"/>
      <c r="BM30" s="148"/>
      <c r="BN30" s="148">
        <f>BD30+BI30</f>
        <v>-409910</v>
      </c>
      <c r="BO30" s="148"/>
      <c r="BP30" s="148"/>
      <c r="BQ30" s="148"/>
      <c r="CA30" s="39" t="s">
        <v>90</v>
      </c>
    </row>
    <row r="31" spans="1:80" ht="46.5" customHeight="1" x14ac:dyDescent="0.2">
      <c r="A31" s="149" t="s">
        <v>42</v>
      </c>
      <c r="B31" s="68"/>
      <c r="C31" s="150" t="s">
        <v>108</v>
      </c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51"/>
      <c r="O31" s="151"/>
      <c r="P31" s="151"/>
      <c r="Q31" s="151"/>
      <c r="R31" s="151"/>
      <c r="S31" s="151"/>
      <c r="T31" s="151"/>
      <c r="U31" s="151"/>
      <c r="V31" s="151"/>
      <c r="W31" s="151"/>
      <c r="X31" s="151"/>
      <c r="Y31" s="151"/>
      <c r="Z31" s="152"/>
      <c r="AA31" s="153">
        <v>0</v>
      </c>
      <c r="AB31" s="153"/>
      <c r="AC31" s="153"/>
      <c r="AD31" s="153"/>
      <c r="AE31" s="153"/>
      <c r="AF31" s="153">
        <v>150000</v>
      </c>
      <c r="AG31" s="153"/>
      <c r="AH31" s="153"/>
      <c r="AI31" s="153"/>
      <c r="AJ31" s="153"/>
      <c r="AK31" s="153">
        <f>AA31+AF31</f>
        <v>150000</v>
      </c>
      <c r="AL31" s="153"/>
      <c r="AM31" s="153"/>
      <c r="AN31" s="153"/>
      <c r="AO31" s="153"/>
      <c r="AP31" s="153">
        <v>0</v>
      </c>
      <c r="AQ31" s="153"/>
      <c r="AR31" s="153"/>
      <c r="AS31" s="153"/>
      <c r="AT31" s="153"/>
      <c r="AU31" s="153">
        <v>0</v>
      </c>
      <c r="AV31" s="153"/>
      <c r="AW31" s="153"/>
      <c r="AX31" s="153"/>
      <c r="AY31" s="153"/>
      <c r="AZ31" s="153">
        <f>AP31+AU31</f>
        <v>0</v>
      </c>
      <c r="BA31" s="153"/>
      <c r="BB31" s="153"/>
      <c r="BC31" s="153"/>
      <c r="BD31" s="153">
        <f>AP31-AA31</f>
        <v>0</v>
      </c>
      <c r="BE31" s="153"/>
      <c r="BF31" s="153"/>
      <c r="BG31" s="153"/>
      <c r="BH31" s="153"/>
      <c r="BI31" s="153">
        <f>AU31-AF31</f>
        <v>-150000</v>
      </c>
      <c r="BJ31" s="153"/>
      <c r="BK31" s="153"/>
      <c r="BL31" s="153"/>
      <c r="BM31" s="153"/>
      <c r="BN31" s="153">
        <f>BD31+BI31</f>
        <v>-150000</v>
      </c>
      <c r="BO31" s="153"/>
      <c r="BP31" s="153"/>
      <c r="BQ31" s="153"/>
    </row>
    <row r="32" spans="1:80" ht="34.5" customHeight="1" x14ac:dyDescent="0.2">
      <c r="A32" s="149"/>
      <c r="B32" s="68"/>
      <c r="C32" s="154" t="s">
        <v>110</v>
      </c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5"/>
      <c r="O32" s="155"/>
      <c r="P32" s="155"/>
      <c r="Q32" s="155"/>
      <c r="R32" s="155"/>
      <c r="S32" s="155"/>
      <c r="T32" s="155"/>
      <c r="U32" s="155"/>
      <c r="V32" s="155"/>
      <c r="W32" s="155"/>
      <c r="X32" s="155"/>
      <c r="Y32" s="155"/>
      <c r="Z32" s="155"/>
      <c r="AA32" s="155"/>
      <c r="AB32" s="155"/>
      <c r="AC32" s="155"/>
      <c r="AD32" s="155"/>
      <c r="AE32" s="155"/>
      <c r="AF32" s="155"/>
      <c r="AG32" s="155"/>
      <c r="AH32" s="155"/>
      <c r="AI32" s="155"/>
      <c r="AJ32" s="155"/>
      <c r="AK32" s="155"/>
      <c r="AL32" s="155"/>
      <c r="AM32" s="155"/>
      <c r="AN32" s="155"/>
      <c r="AO32" s="155"/>
      <c r="AP32" s="155"/>
      <c r="AQ32" s="155"/>
      <c r="AR32" s="155"/>
      <c r="AS32" s="155"/>
      <c r="AT32" s="155"/>
      <c r="AU32" s="155"/>
      <c r="AV32" s="155"/>
      <c r="AW32" s="155"/>
      <c r="AX32" s="155"/>
      <c r="AY32" s="155"/>
      <c r="AZ32" s="155"/>
      <c r="BA32" s="155"/>
      <c r="BB32" s="155"/>
      <c r="BC32" s="155"/>
      <c r="BD32" s="155"/>
      <c r="BE32" s="155"/>
      <c r="BF32" s="155"/>
      <c r="BG32" s="155"/>
      <c r="BH32" s="155"/>
      <c r="BI32" s="155"/>
      <c r="BJ32" s="155"/>
      <c r="BK32" s="155"/>
      <c r="BL32" s="155"/>
      <c r="BM32" s="155"/>
      <c r="BN32" s="155"/>
      <c r="BO32" s="155"/>
      <c r="BP32" s="155"/>
      <c r="BQ32" s="156"/>
      <c r="CB32" s="1" t="s">
        <v>109</v>
      </c>
    </row>
    <row r="33" spans="1:80" ht="51" customHeight="1" x14ac:dyDescent="0.2">
      <c r="A33" s="149" t="s">
        <v>101</v>
      </c>
      <c r="B33" s="68"/>
      <c r="C33" s="154" t="s">
        <v>111</v>
      </c>
      <c r="D33" s="151"/>
      <c r="E33" s="151"/>
      <c r="F33" s="151"/>
      <c r="G33" s="151"/>
      <c r="H33" s="151"/>
      <c r="I33" s="151"/>
      <c r="J33" s="151"/>
      <c r="K33" s="151"/>
      <c r="L33" s="151"/>
      <c r="M33" s="151"/>
      <c r="N33" s="151"/>
      <c r="O33" s="151"/>
      <c r="P33" s="151"/>
      <c r="Q33" s="151"/>
      <c r="R33" s="151"/>
      <c r="S33" s="151"/>
      <c r="T33" s="151"/>
      <c r="U33" s="151"/>
      <c r="V33" s="151"/>
      <c r="W33" s="151"/>
      <c r="X33" s="151"/>
      <c r="Y33" s="151"/>
      <c r="Z33" s="152"/>
      <c r="AA33" s="153">
        <v>0</v>
      </c>
      <c r="AB33" s="153"/>
      <c r="AC33" s="153"/>
      <c r="AD33" s="153"/>
      <c r="AE33" s="153"/>
      <c r="AF33" s="153">
        <v>250000</v>
      </c>
      <c r="AG33" s="153"/>
      <c r="AH33" s="153"/>
      <c r="AI33" s="153"/>
      <c r="AJ33" s="153"/>
      <c r="AK33" s="153">
        <f>AA33+AF33</f>
        <v>250000</v>
      </c>
      <c r="AL33" s="153"/>
      <c r="AM33" s="153"/>
      <c r="AN33" s="153"/>
      <c r="AO33" s="153"/>
      <c r="AP33" s="153">
        <v>0</v>
      </c>
      <c r="AQ33" s="153"/>
      <c r="AR33" s="153"/>
      <c r="AS33" s="153"/>
      <c r="AT33" s="153"/>
      <c r="AU33" s="153">
        <v>5090</v>
      </c>
      <c r="AV33" s="153"/>
      <c r="AW33" s="153"/>
      <c r="AX33" s="153"/>
      <c r="AY33" s="153"/>
      <c r="AZ33" s="153">
        <f>AP33+AU33</f>
        <v>5090</v>
      </c>
      <c r="BA33" s="153"/>
      <c r="BB33" s="153"/>
      <c r="BC33" s="153"/>
      <c r="BD33" s="153">
        <f>AP33-AA33</f>
        <v>0</v>
      </c>
      <c r="BE33" s="153"/>
      <c r="BF33" s="153"/>
      <c r="BG33" s="153"/>
      <c r="BH33" s="153"/>
      <c r="BI33" s="153">
        <f>AU33-AF33</f>
        <v>-244910</v>
      </c>
      <c r="BJ33" s="153"/>
      <c r="BK33" s="153"/>
      <c r="BL33" s="153"/>
      <c r="BM33" s="153"/>
      <c r="BN33" s="153">
        <f>BD33+BI33</f>
        <v>-244910</v>
      </c>
      <c r="BO33" s="153"/>
      <c r="BP33" s="153"/>
      <c r="BQ33" s="153"/>
    </row>
    <row r="34" spans="1:80" ht="20.25" customHeight="1" x14ac:dyDescent="0.2">
      <c r="A34" s="149"/>
      <c r="B34" s="68"/>
      <c r="C34" s="154" t="s">
        <v>114</v>
      </c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5"/>
      <c r="O34" s="155"/>
      <c r="P34" s="155"/>
      <c r="Q34" s="155"/>
      <c r="R34" s="155"/>
      <c r="S34" s="155"/>
      <c r="T34" s="155"/>
      <c r="U34" s="155"/>
      <c r="V34" s="155"/>
      <c r="W34" s="155"/>
      <c r="X34" s="155"/>
      <c r="Y34" s="155"/>
      <c r="Z34" s="155"/>
      <c r="AA34" s="155"/>
      <c r="AB34" s="155"/>
      <c r="AC34" s="155"/>
      <c r="AD34" s="155"/>
      <c r="AE34" s="155"/>
      <c r="AF34" s="155"/>
      <c r="AG34" s="155"/>
      <c r="AH34" s="155"/>
      <c r="AI34" s="155"/>
      <c r="AJ34" s="155"/>
      <c r="AK34" s="155"/>
      <c r="AL34" s="155"/>
      <c r="AM34" s="155"/>
      <c r="AN34" s="155"/>
      <c r="AO34" s="155"/>
      <c r="AP34" s="155"/>
      <c r="AQ34" s="155"/>
      <c r="AR34" s="155"/>
      <c r="AS34" s="155"/>
      <c r="AT34" s="155"/>
      <c r="AU34" s="155"/>
      <c r="AV34" s="155"/>
      <c r="AW34" s="155"/>
      <c r="AX34" s="155"/>
      <c r="AY34" s="155"/>
      <c r="AZ34" s="155"/>
      <c r="BA34" s="155"/>
      <c r="BB34" s="155"/>
      <c r="BC34" s="155"/>
      <c r="BD34" s="155"/>
      <c r="BE34" s="155"/>
      <c r="BF34" s="155"/>
      <c r="BG34" s="155"/>
      <c r="BH34" s="155"/>
      <c r="BI34" s="155"/>
      <c r="BJ34" s="155"/>
      <c r="BK34" s="155"/>
      <c r="BL34" s="155"/>
      <c r="BM34" s="155"/>
      <c r="BN34" s="155"/>
      <c r="BO34" s="155"/>
      <c r="BP34" s="155"/>
      <c r="BQ34" s="156"/>
      <c r="CB34" s="1" t="s">
        <v>113</v>
      </c>
    </row>
    <row r="35" spans="1:80" ht="48.75" customHeight="1" x14ac:dyDescent="0.2">
      <c r="A35" s="149" t="s">
        <v>112</v>
      </c>
      <c r="B35" s="68"/>
      <c r="C35" s="154" t="s">
        <v>115</v>
      </c>
      <c r="D35" s="151"/>
      <c r="E35" s="151"/>
      <c r="F35" s="151"/>
      <c r="G35" s="151"/>
      <c r="H35" s="151"/>
      <c r="I35" s="151"/>
      <c r="J35" s="151"/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U35" s="151"/>
      <c r="V35" s="151"/>
      <c r="W35" s="151"/>
      <c r="X35" s="151"/>
      <c r="Y35" s="151"/>
      <c r="Z35" s="152"/>
      <c r="AA35" s="153">
        <v>0</v>
      </c>
      <c r="AB35" s="153"/>
      <c r="AC35" s="153"/>
      <c r="AD35" s="153"/>
      <c r="AE35" s="153"/>
      <c r="AF35" s="153">
        <v>5000</v>
      </c>
      <c r="AG35" s="153"/>
      <c r="AH35" s="153"/>
      <c r="AI35" s="153"/>
      <c r="AJ35" s="153"/>
      <c r="AK35" s="153">
        <f>AA35+AF35</f>
        <v>5000</v>
      </c>
      <c r="AL35" s="153"/>
      <c r="AM35" s="153"/>
      <c r="AN35" s="153"/>
      <c r="AO35" s="153"/>
      <c r="AP35" s="153">
        <v>0</v>
      </c>
      <c r="AQ35" s="153"/>
      <c r="AR35" s="153"/>
      <c r="AS35" s="153"/>
      <c r="AT35" s="153"/>
      <c r="AU35" s="153">
        <v>0</v>
      </c>
      <c r="AV35" s="153"/>
      <c r="AW35" s="153"/>
      <c r="AX35" s="153"/>
      <c r="AY35" s="153"/>
      <c r="AZ35" s="153">
        <f>AP35+AU35</f>
        <v>0</v>
      </c>
      <c r="BA35" s="153"/>
      <c r="BB35" s="153"/>
      <c r="BC35" s="153"/>
      <c r="BD35" s="153">
        <f>AP35-AA35</f>
        <v>0</v>
      </c>
      <c r="BE35" s="153"/>
      <c r="BF35" s="153"/>
      <c r="BG35" s="153"/>
      <c r="BH35" s="153"/>
      <c r="BI35" s="153">
        <f>AU35-AF35</f>
        <v>-5000</v>
      </c>
      <c r="BJ35" s="153"/>
      <c r="BK35" s="153"/>
      <c r="BL35" s="153"/>
      <c r="BM35" s="153"/>
      <c r="BN35" s="153">
        <f>BD35+BI35</f>
        <v>-5000</v>
      </c>
      <c r="BO35" s="153"/>
      <c r="BP35" s="153"/>
      <c r="BQ35" s="153"/>
    </row>
    <row r="36" spans="1:80" ht="33.75" customHeight="1" x14ac:dyDescent="0.2">
      <c r="A36" s="149"/>
      <c r="B36" s="68"/>
      <c r="C36" s="154" t="s">
        <v>118</v>
      </c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  <c r="X36" s="155"/>
      <c r="Y36" s="155"/>
      <c r="Z36" s="155"/>
      <c r="AA36" s="155"/>
      <c r="AB36" s="155"/>
      <c r="AC36" s="155"/>
      <c r="AD36" s="155"/>
      <c r="AE36" s="155"/>
      <c r="AF36" s="155"/>
      <c r="AG36" s="155"/>
      <c r="AH36" s="155"/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155"/>
      <c r="AZ36" s="155"/>
      <c r="BA36" s="155"/>
      <c r="BB36" s="155"/>
      <c r="BC36" s="155"/>
      <c r="BD36" s="155"/>
      <c r="BE36" s="155"/>
      <c r="BF36" s="155"/>
      <c r="BG36" s="155"/>
      <c r="BH36" s="155"/>
      <c r="BI36" s="155"/>
      <c r="BJ36" s="155"/>
      <c r="BK36" s="155"/>
      <c r="BL36" s="155"/>
      <c r="BM36" s="155"/>
      <c r="BN36" s="155"/>
      <c r="BO36" s="155"/>
      <c r="BP36" s="155"/>
      <c r="BQ36" s="156"/>
      <c r="CB36" s="1" t="s">
        <v>117</v>
      </c>
    </row>
    <row r="37" spans="1:80" ht="48.75" customHeight="1" x14ac:dyDescent="0.2">
      <c r="A37" s="149" t="s">
        <v>116</v>
      </c>
      <c r="B37" s="68"/>
      <c r="C37" s="154" t="s">
        <v>119</v>
      </c>
      <c r="D37" s="151"/>
      <c r="E37" s="151"/>
      <c r="F37" s="151"/>
      <c r="G37" s="151"/>
      <c r="H37" s="151"/>
      <c r="I37" s="151"/>
      <c r="J37" s="151"/>
      <c r="K37" s="151"/>
      <c r="L37" s="151"/>
      <c r="M37" s="151"/>
      <c r="N37" s="151"/>
      <c r="O37" s="151"/>
      <c r="P37" s="151"/>
      <c r="Q37" s="151"/>
      <c r="R37" s="151"/>
      <c r="S37" s="151"/>
      <c r="T37" s="151"/>
      <c r="U37" s="151"/>
      <c r="V37" s="151"/>
      <c r="W37" s="151"/>
      <c r="X37" s="151"/>
      <c r="Y37" s="151"/>
      <c r="Z37" s="152"/>
      <c r="AA37" s="153">
        <v>0</v>
      </c>
      <c r="AB37" s="153"/>
      <c r="AC37" s="153"/>
      <c r="AD37" s="153"/>
      <c r="AE37" s="153"/>
      <c r="AF37" s="153">
        <v>5000</v>
      </c>
      <c r="AG37" s="153"/>
      <c r="AH37" s="153"/>
      <c r="AI37" s="153"/>
      <c r="AJ37" s="153"/>
      <c r="AK37" s="153">
        <f>AA37+AF37</f>
        <v>5000</v>
      </c>
      <c r="AL37" s="153"/>
      <c r="AM37" s="153"/>
      <c r="AN37" s="153"/>
      <c r="AO37" s="153"/>
      <c r="AP37" s="153">
        <v>0</v>
      </c>
      <c r="AQ37" s="153"/>
      <c r="AR37" s="153"/>
      <c r="AS37" s="153"/>
      <c r="AT37" s="153"/>
      <c r="AU37" s="153">
        <v>0</v>
      </c>
      <c r="AV37" s="153"/>
      <c r="AW37" s="153"/>
      <c r="AX37" s="153"/>
      <c r="AY37" s="153"/>
      <c r="AZ37" s="153">
        <f>AP37+AU37</f>
        <v>0</v>
      </c>
      <c r="BA37" s="153"/>
      <c r="BB37" s="153"/>
      <c r="BC37" s="153"/>
      <c r="BD37" s="153">
        <f>AP37-AA37</f>
        <v>0</v>
      </c>
      <c r="BE37" s="153"/>
      <c r="BF37" s="153"/>
      <c r="BG37" s="153"/>
      <c r="BH37" s="153"/>
      <c r="BI37" s="153">
        <f>AU37-AF37</f>
        <v>-5000</v>
      </c>
      <c r="BJ37" s="153"/>
      <c r="BK37" s="153"/>
      <c r="BL37" s="153"/>
      <c r="BM37" s="153"/>
      <c r="BN37" s="153">
        <f>BD37+BI37</f>
        <v>-5000</v>
      </c>
      <c r="BO37" s="153"/>
      <c r="BP37" s="153"/>
      <c r="BQ37" s="153"/>
    </row>
    <row r="38" spans="1:80" ht="33" customHeight="1" x14ac:dyDescent="0.2">
      <c r="A38" s="149"/>
      <c r="B38" s="68"/>
      <c r="C38" s="154" t="s">
        <v>118</v>
      </c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55"/>
      <c r="AA38" s="155"/>
      <c r="AB38" s="155"/>
      <c r="AC38" s="155"/>
      <c r="AD38" s="155"/>
      <c r="AE38" s="155"/>
      <c r="AF38" s="155"/>
      <c r="AG38" s="155"/>
      <c r="AH38" s="155"/>
      <c r="AI38" s="155"/>
      <c r="AJ38" s="155"/>
      <c r="AK38" s="155"/>
      <c r="AL38" s="155"/>
      <c r="AM38" s="155"/>
      <c r="AN38" s="155"/>
      <c r="AO38" s="155"/>
      <c r="AP38" s="155"/>
      <c r="AQ38" s="155"/>
      <c r="AR38" s="155"/>
      <c r="AS38" s="155"/>
      <c r="AT38" s="155"/>
      <c r="AU38" s="155"/>
      <c r="AV38" s="155"/>
      <c r="AW38" s="155"/>
      <c r="AX38" s="155"/>
      <c r="AY38" s="155"/>
      <c r="AZ38" s="155"/>
      <c r="BA38" s="155"/>
      <c r="BB38" s="155"/>
      <c r="BC38" s="155"/>
      <c r="BD38" s="155"/>
      <c r="BE38" s="155"/>
      <c r="BF38" s="155"/>
      <c r="BG38" s="155"/>
      <c r="BH38" s="155"/>
      <c r="BI38" s="155"/>
      <c r="BJ38" s="155"/>
      <c r="BK38" s="155"/>
      <c r="BL38" s="155"/>
      <c r="BM38" s="155"/>
      <c r="BN38" s="155"/>
      <c r="BO38" s="155"/>
      <c r="BP38" s="155"/>
      <c r="BQ38" s="156"/>
      <c r="CB38" s="1" t="s">
        <v>121</v>
      </c>
    </row>
    <row r="39" spans="1:80" ht="63" customHeight="1" x14ac:dyDescent="0.2">
      <c r="A39" s="149" t="s">
        <v>120</v>
      </c>
      <c r="B39" s="68"/>
      <c r="C39" s="154" t="s">
        <v>122</v>
      </c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52"/>
      <c r="AA39" s="153">
        <v>0</v>
      </c>
      <c r="AB39" s="153"/>
      <c r="AC39" s="153"/>
      <c r="AD39" s="153"/>
      <c r="AE39" s="153"/>
      <c r="AF39" s="153">
        <v>5000</v>
      </c>
      <c r="AG39" s="153"/>
      <c r="AH39" s="153"/>
      <c r="AI39" s="153"/>
      <c r="AJ39" s="153"/>
      <c r="AK39" s="153">
        <f>AA39+AF39</f>
        <v>5000</v>
      </c>
      <c r="AL39" s="153"/>
      <c r="AM39" s="153"/>
      <c r="AN39" s="153"/>
      <c r="AO39" s="153"/>
      <c r="AP39" s="153">
        <v>0</v>
      </c>
      <c r="AQ39" s="153"/>
      <c r="AR39" s="153"/>
      <c r="AS39" s="153"/>
      <c r="AT39" s="153"/>
      <c r="AU39" s="153">
        <v>0</v>
      </c>
      <c r="AV39" s="153"/>
      <c r="AW39" s="153"/>
      <c r="AX39" s="153"/>
      <c r="AY39" s="153"/>
      <c r="AZ39" s="153">
        <f>AP39+AU39</f>
        <v>0</v>
      </c>
      <c r="BA39" s="153"/>
      <c r="BB39" s="153"/>
      <c r="BC39" s="153"/>
      <c r="BD39" s="153">
        <f>AP39-AA39</f>
        <v>0</v>
      </c>
      <c r="BE39" s="153"/>
      <c r="BF39" s="153"/>
      <c r="BG39" s="153"/>
      <c r="BH39" s="153"/>
      <c r="BI39" s="153">
        <f>AU39-AF39</f>
        <v>-5000</v>
      </c>
      <c r="BJ39" s="153"/>
      <c r="BK39" s="153"/>
      <c r="BL39" s="153"/>
      <c r="BM39" s="153"/>
      <c r="BN39" s="153">
        <f>BD39+BI39</f>
        <v>-5000</v>
      </c>
      <c r="BO39" s="153"/>
      <c r="BP39" s="153"/>
      <c r="BQ39" s="153"/>
    </row>
    <row r="40" spans="1:80" ht="33" customHeight="1" x14ac:dyDescent="0.2">
      <c r="A40" s="149"/>
      <c r="B40" s="68"/>
      <c r="C40" s="154" t="s">
        <v>124</v>
      </c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5"/>
      <c r="O40" s="155"/>
      <c r="P40" s="155"/>
      <c r="Q40" s="155"/>
      <c r="R40" s="155"/>
      <c r="S40" s="155"/>
      <c r="T40" s="155"/>
      <c r="U40" s="155"/>
      <c r="V40" s="155"/>
      <c r="W40" s="155"/>
      <c r="X40" s="155"/>
      <c r="Y40" s="155"/>
      <c r="Z40" s="155"/>
      <c r="AA40" s="155"/>
      <c r="AB40" s="155"/>
      <c r="AC40" s="155"/>
      <c r="AD40" s="155"/>
      <c r="AE40" s="155"/>
      <c r="AF40" s="155"/>
      <c r="AG40" s="155"/>
      <c r="AH40" s="155"/>
      <c r="AI40" s="155"/>
      <c r="AJ40" s="155"/>
      <c r="AK40" s="155"/>
      <c r="AL40" s="155"/>
      <c r="AM40" s="155"/>
      <c r="AN40" s="155"/>
      <c r="AO40" s="155"/>
      <c r="AP40" s="155"/>
      <c r="AQ40" s="155"/>
      <c r="AR40" s="155"/>
      <c r="AS40" s="155"/>
      <c r="AT40" s="155"/>
      <c r="AU40" s="155"/>
      <c r="AV40" s="155"/>
      <c r="AW40" s="155"/>
      <c r="AX40" s="155"/>
      <c r="AY40" s="155"/>
      <c r="AZ40" s="155"/>
      <c r="BA40" s="155"/>
      <c r="BB40" s="155"/>
      <c r="BC40" s="155"/>
      <c r="BD40" s="155"/>
      <c r="BE40" s="155"/>
      <c r="BF40" s="155"/>
      <c r="BG40" s="155"/>
      <c r="BH40" s="155"/>
      <c r="BI40" s="155"/>
      <c r="BJ40" s="155"/>
      <c r="BK40" s="155"/>
      <c r="BL40" s="155"/>
      <c r="BM40" s="155"/>
      <c r="BN40" s="155"/>
      <c r="BO40" s="155"/>
      <c r="BP40" s="155"/>
      <c r="BQ40" s="156"/>
      <c r="CB40" s="1" t="s">
        <v>123</v>
      </c>
    </row>
    <row r="42" spans="1:80" ht="15.75" customHeight="1" x14ac:dyDescent="0.2">
      <c r="A42" s="49" t="s">
        <v>86</v>
      </c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</row>
    <row r="44" spans="1:80" ht="15" customHeight="1" x14ac:dyDescent="0.2">
      <c r="A44" s="101" t="s">
        <v>147</v>
      </c>
      <c r="B44" s="101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1"/>
      <c r="Y44" s="101"/>
      <c r="Z44" s="101"/>
      <c r="AA44" s="101"/>
      <c r="AB44" s="101"/>
      <c r="AC44" s="101"/>
      <c r="AD44" s="101"/>
      <c r="AE44" s="101"/>
      <c r="AF44" s="101"/>
      <c r="AG44" s="101"/>
      <c r="AH44" s="101"/>
      <c r="AI44" s="101"/>
      <c r="AJ44" s="101"/>
      <c r="AK44" s="101"/>
      <c r="AL44" s="101"/>
      <c r="AM44" s="101"/>
      <c r="AN44" s="101"/>
      <c r="AO44" s="101"/>
      <c r="AP44" s="101"/>
      <c r="AQ44" s="101"/>
      <c r="AR44" s="101"/>
      <c r="AS44" s="101"/>
      <c r="AT44" s="101"/>
      <c r="AU44" s="101"/>
      <c r="AV44" s="101"/>
      <c r="AW44" s="101"/>
      <c r="AX44" s="101"/>
      <c r="AY44" s="101"/>
      <c r="AZ44" s="101"/>
      <c r="BA44" s="101"/>
      <c r="BB44" s="101"/>
      <c r="BC44" s="101"/>
      <c r="BD44" s="101"/>
      <c r="BE44" s="101"/>
      <c r="BF44" s="101"/>
      <c r="BG44" s="101"/>
      <c r="BH44" s="101"/>
      <c r="BI44" s="101"/>
      <c r="BJ44" s="101"/>
      <c r="BK44" s="101"/>
      <c r="BL44" s="101"/>
      <c r="BM44" s="101"/>
      <c r="BN44" s="101"/>
    </row>
    <row r="45" spans="1:80" ht="28.5" customHeight="1" x14ac:dyDescent="0.2">
      <c r="A45" s="53" t="s">
        <v>3</v>
      </c>
      <c r="B45" s="115"/>
      <c r="C45" s="68" t="s">
        <v>4</v>
      </c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 t="s">
        <v>38</v>
      </c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 t="s">
        <v>39</v>
      </c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 t="s">
        <v>0</v>
      </c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2"/>
      <c r="BP45" s="2"/>
      <c r="BQ45" s="2"/>
    </row>
    <row r="46" spans="1:80" ht="18" hidden="1" customHeight="1" x14ac:dyDescent="0.2">
      <c r="A46" s="42" t="s">
        <v>11</v>
      </c>
      <c r="B46" s="42"/>
      <c r="C46" s="69" t="s">
        <v>12</v>
      </c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104" t="s">
        <v>8</v>
      </c>
      <c r="T46" s="104"/>
      <c r="U46" s="104"/>
      <c r="V46" s="104"/>
      <c r="W46" s="104"/>
      <c r="X46" s="104" t="s">
        <v>7</v>
      </c>
      <c r="Y46" s="104"/>
      <c r="Z46" s="104"/>
      <c r="AA46" s="104"/>
      <c r="AB46" s="104"/>
      <c r="AC46" s="45" t="s">
        <v>13</v>
      </c>
      <c r="AD46" s="105"/>
      <c r="AE46" s="105"/>
      <c r="AF46" s="105"/>
      <c r="AG46" s="105"/>
      <c r="AH46" s="105"/>
      <c r="AI46" s="104" t="s">
        <v>9</v>
      </c>
      <c r="AJ46" s="104"/>
      <c r="AK46" s="104"/>
      <c r="AL46" s="104"/>
      <c r="AM46" s="104"/>
      <c r="AN46" s="104" t="s">
        <v>10</v>
      </c>
      <c r="AO46" s="104"/>
      <c r="AP46" s="104"/>
      <c r="AQ46" s="104"/>
      <c r="AR46" s="104"/>
      <c r="AS46" s="45" t="s">
        <v>13</v>
      </c>
      <c r="AT46" s="105"/>
      <c r="AU46" s="105"/>
      <c r="AV46" s="105"/>
      <c r="AW46" s="105"/>
      <c r="AX46" s="105"/>
      <c r="AY46" s="110" t="s">
        <v>14</v>
      </c>
      <c r="AZ46" s="111"/>
      <c r="BA46" s="111"/>
      <c r="BB46" s="111"/>
      <c r="BC46" s="112"/>
      <c r="BD46" s="110" t="s">
        <v>14</v>
      </c>
      <c r="BE46" s="111"/>
      <c r="BF46" s="111"/>
      <c r="BG46" s="111"/>
      <c r="BH46" s="112"/>
      <c r="BI46" s="105" t="s">
        <v>13</v>
      </c>
      <c r="BJ46" s="105"/>
      <c r="BK46" s="105"/>
      <c r="BL46" s="105"/>
      <c r="BM46" s="105"/>
      <c r="BN46" s="105"/>
      <c r="BO46" s="6"/>
      <c r="BP46" s="6"/>
      <c r="BQ46" s="6"/>
      <c r="CA46" s="1" t="s">
        <v>15</v>
      </c>
    </row>
    <row r="47" spans="1:80" s="27" customFormat="1" ht="16.5" customHeight="1" x14ac:dyDescent="0.25">
      <c r="A47" s="144" t="s">
        <v>5</v>
      </c>
      <c r="B47" s="144"/>
      <c r="C47" s="157" t="s">
        <v>40</v>
      </c>
      <c r="D47" s="157"/>
      <c r="E47" s="157"/>
      <c r="F47" s="157"/>
      <c r="G47" s="157"/>
      <c r="H47" s="157"/>
      <c r="I47" s="157"/>
      <c r="J47" s="157"/>
      <c r="K47" s="157"/>
      <c r="L47" s="157"/>
      <c r="M47" s="157"/>
      <c r="N47" s="157"/>
      <c r="O47" s="157"/>
      <c r="P47" s="157"/>
      <c r="Q47" s="157"/>
      <c r="R47" s="157"/>
      <c r="S47" s="158" t="s">
        <v>41</v>
      </c>
      <c r="T47" s="159"/>
      <c r="U47" s="159"/>
      <c r="V47" s="159"/>
      <c r="W47" s="159"/>
      <c r="X47" s="160"/>
      <c r="Y47" s="160"/>
      <c r="Z47" s="160"/>
      <c r="AA47" s="160"/>
      <c r="AB47" s="160"/>
      <c r="AC47" s="160"/>
      <c r="AD47" s="160"/>
      <c r="AE47" s="160"/>
      <c r="AF47" s="160"/>
      <c r="AG47" s="160"/>
      <c r="AH47" s="161"/>
      <c r="AI47" s="162">
        <f>AI49+AI50</f>
        <v>0</v>
      </c>
      <c r="AJ47" s="163"/>
      <c r="AK47" s="163"/>
      <c r="AL47" s="163"/>
      <c r="AM47" s="163"/>
      <c r="AN47" s="164"/>
      <c r="AO47" s="164"/>
      <c r="AP47" s="164"/>
      <c r="AQ47" s="164"/>
      <c r="AR47" s="164"/>
      <c r="AS47" s="164"/>
      <c r="AT47" s="164"/>
      <c r="AU47" s="164"/>
      <c r="AV47" s="164"/>
      <c r="AW47" s="164"/>
      <c r="AX47" s="165"/>
      <c r="AY47" s="166" t="s">
        <v>41</v>
      </c>
      <c r="AZ47" s="167"/>
      <c r="BA47" s="167"/>
      <c r="BB47" s="167"/>
      <c r="BC47" s="167"/>
      <c r="BD47" s="168"/>
      <c r="BE47" s="168"/>
      <c r="BF47" s="168"/>
      <c r="BG47" s="168"/>
      <c r="BH47" s="168"/>
      <c r="BI47" s="168"/>
      <c r="BJ47" s="168"/>
      <c r="BK47" s="168"/>
      <c r="BL47" s="168"/>
      <c r="BM47" s="168"/>
      <c r="BN47" s="169"/>
      <c r="BO47" s="26"/>
      <c r="BP47" s="26"/>
      <c r="BQ47" s="26"/>
    </row>
    <row r="48" spans="1:80" s="25" customFormat="1" ht="15.75" customHeight="1" x14ac:dyDescent="0.25">
      <c r="A48" s="170" t="s">
        <v>88</v>
      </c>
      <c r="B48" s="171"/>
      <c r="C48" s="171"/>
      <c r="D48" s="171"/>
      <c r="E48" s="171"/>
      <c r="F48" s="171"/>
      <c r="G48" s="171"/>
      <c r="H48" s="171"/>
      <c r="I48" s="171"/>
      <c r="J48" s="171"/>
      <c r="K48" s="171"/>
      <c r="L48" s="171"/>
      <c r="M48" s="171"/>
      <c r="N48" s="171"/>
      <c r="O48" s="171"/>
      <c r="P48" s="171"/>
      <c r="Q48" s="171"/>
      <c r="R48" s="171"/>
      <c r="S48" s="171"/>
      <c r="T48" s="171"/>
      <c r="U48" s="171"/>
      <c r="V48" s="171"/>
      <c r="W48" s="171"/>
      <c r="X48" s="171"/>
      <c r="Y48" s="171"/>
      <c r="Z48" s="171"/>
      <c r="AA48" s="171"/>
      <c r="AB48" s="171"/>
      <c r="AC48" s="171"/>
      <c r="AD48" s="171"/>
      <c r="AE48" s="171"/>
      <c r="AF48" s="171"/>
      <c r="AG48" s="171"/>
      <c r="AH48" s="171"/>
      <c r="AI48" s="171"/>
      <c r="AJ48" s="171"/>
      <c r="AK48" s="171"/>
      <c r="AL48" s="171"/>
      <c r="AM48" s="171"/>
      <c r="AN48" s="171"/>
      <c r="AO48" s="171"/>
      <c r="AP48" s="171"/>
      <c r="AQ48" s="171"/>
      <c r="AR48" s="171"/>
      <c r="AS48" s="171"/>
      <c r="AT48" s="171"/>
      <c r="AU48" s="171"/>
      <c r="AV48" s="171"/>
      <c r="AW48" s="171"/>
      <c r="AX48" s="171"/>
      <c r="AY48" s="171"/>
      <c r="AZ48" s="171"/>
      <c r="BA48" s="171"/>
      <c r="BB48" s="171"/>
      <c r="BC48" s="171"/>
      <c r="BD48" s="171"/>
      <c r="BE48" s="171"/>
      <c r="BF48" s="171"/>
      <c r="BG48" s="171"/>
      <c r="BH48" s="171"/>
      <c r="BI48" s="171"/>
      <c r="BJ48" s="171"/>
      <c r="BK48" s="171"/>
      <c r="BL48" s="171"/>
      <c r="BM48" s="171"/>
      <c r="BN48" s="172"/>
      <c r="BO48" s="9"/>
      <c r="BP48" s="9"/>
      <c r="BQ48" s="9"/>
    </row>
    <row r="49" spans="1:69" s="25" customFormat="1" ht="15.75" customHeight="1" x14ac:dyDescent="0.25">
      <c r="A49" s="173" t="s">
        <v>42</v>
      </c>
      <c r="B49" s="173"/>
      <c r="C49" s="174" t="s">
        <v>43</v>
      </c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5" t="s">
        <v>41</v>
      </c>
      <c r="T49" s="176"/>
      <c r="U49" s="176"/>
      <c r="V49" s="176"/>
      <c r="W49" s="176"/>
      <c r="X49" s="177"/>
      <c r="Y49" s="177"/>
      <c r="Z49" s="177"/>
      <c r="AA49" s="177"/>
      <c r="AB49" s="177"/>
      <c r="AC49" s="177"/>
      <c r="AD49" s="177"/>
      <c r="AE49" s="177"/>
      <c r="AF49" s="177"/>
      <c r="AG49" s="177"/>
      <c r="AH49" s="178"/>
      <c r="AI49" s="179">
        <v>0</v>
      </c>
      <c r="AJ49" s="180"/>
      <c r="AK49" s="180"/>
      <c r="AL49" s="180"/>
      <c r="AM49" s="180"/>
      <c r="AN49" s="181"/>
      <c r="AO49" s="181"/>
      <c r="AP49" s="181"/>
      <c r="AQ49" s="181"/>
      <c r="AR49" s="181"/>
      <c r="AS49" s="181"/>
      <c r="AT49" s="181"/>
      <c r="AU49" s="181"/>
      <c r="AV49" s="181"/>
      <c r="AW49" s="181"/>
      <c r="AX49" s="182"/>
      <c r="AY49" s="183" t="s">
        <v>41</v>
      </c>
      <c r="AZ49" s="184"/>
      <c r="BA49" s="184"/>
      <c r="BB49" s="184"/>
      <c r="BC49" s="184"/>
      <c r="BD49" s="177"/>
      <c r="BE49" s="177"/>
      <c r="BF49" s="177"/>
      <c r="BG49" s="177"/>
      <c r="BH49" s="177"/>
      <c r="BI49" s="177"/>
      <c r="BJ49" s="177"/>
      <c r="BK49" s="177"/>
      <c r="BL49" s="177"/>
      <c r="BM49" s="177"/>
      <c r="BN49" s="178"/>
      <c r="BO49" s="9"/>
      <c r="BP49" s="9"/>
      <c r="BQ49" s="9"/>
    </row>
    <row r="50" spans="1:69" s="25" customFormat="1" ht="15.75" customHeight="1" x14ac:dyDescent="0.25">
      <c r="A50" s="173" t="s">
        <v>101</v>
      </c>
      <c r="B50" s="173"/>
      <c r="C50" s="174" t="s">
        <v>56</v>
      </c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5" t="s">
        <v>41</v>
      </c>
      <c r="T50" s="176"/>
      <c r="U50" s="176"/>
      <c r="V50" s="176"/>
      <c r="W50" s="176"/>
      <c r="X50" s="177"/>
      <c r="Y50" s="177"/>
      <c r="Z50" s="177"/>
      <c r="AA50" s="177"/>
      <c r="AB50" s="177"/>
      <c r="AC50" s="177"/>
      <c r="AD50" s="177"/>
      <c r="AE50" s="177"/>
      <c r="AF50" s="177"/>
      <c r="AG50" s="177"/>
      <c r="AH50" s="178"/>
      <c r="AI50" s="179">
        <v>0</v>
      </c>
      <c r="AJ50" s="180"/>
      <c r="AK50" s="180"/>
      <c r="AL50" s="180"/>
      <c r="AM50" s="180"/>
      <c r="AN50" s="181"/>
      <c r="AO50" s="181"/>
      <c r="AP50" s="181"/>
      <c r="AQ50" s="181"/>
      <c r="AR50" s="181"/>
      <c r="AS50" s="181"/>
      <c r="AT50" s="181"/>
      <c r="AU50" s="181"/>
      <c r="AV50" s="181"/>
      <c r="AW50" s="181"/>
      <c r="AX50" s="182"/>
      <c r="AY50" s="183" t="s">
        <v>41</v>
      </c>
      <c r="AZ50" s="184"/>
      <c r="BA50" s="184"/>
      <c r="BB50" s="184"/>
      <c r="BC50" s="184"/>
      <c r="BD50" s="177"/>
      <c r="BE50" s="177"/>
      <c r="BF50" s="177"/>
      <c r="BG50" s="177"/>
      <c r="BH50" s="177"/>
      <c r="BI50" s="177"/>
      <c r="BJ50" s="177"/>
      <c r="BK50" s="177"/>
      <c r="BL50" s="177"/>
      <c r="BM50" s="177"/>
      <c r="BN50" s="178"/>
      <c r="BO50" s="9"/>
      <c r="BP50" s="9"/>
      <c r="BQ50" s="9"/>
    </row>
    <row r="51" spans="1:69" s="25" customFormat="1" ht="15.75" customHeight="1" x14ac:dyDescent="0.25">
      <c r="A51" s="185" t="s">
        <v>154</v>
      </c>
      <c r="B51" s="151"/>
      <c r="C51" s="151"/>
      <c r="D51" s="151"/>
      <c r="E51" s="151"/>
      <c r="F51" s="151"/>
      <c r="G51" s="151"/>
      <c r="H51" s="151"/>
      <c r="I51" s="151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  <c r="BI51" s="151"/>
      <c r="BJ51" s="151"/>
      <c r="BK51" s="151"/>
      <c r="BL51" s="151"/>
      <c r="BM51" s="151"/>
      <c r="BN51" s="152"/>
      <c r="BO51" s="9"/>
      <c r="BP51" s="9"/>
      <c r="BQ51" s="9"/>
    </row>
    <row r="52" spans="1:69" s="27" customFormat="1" ht="15" customHeight="1" x14ac:dyDescent="0.25">
      <c r="A52" s="186" t="s">
        <v>22</v>
      </c>
      <c r="B52" s="187"/>
      <c r="C52" s="188" t="s">
        <v>44</v>
      </c>
      <c r="D52" s="189"/>
      <c r="E52" s="189"/>
      <c r="F52" s="189"/>
      <c r="G52" s="189"/>
      <c r="H52" s="189"/>
      <c r="I52" s="189"/>
      <c r="J52" s="189"/>
      <c r="K52" s="189"/>
      <c r="L52" s="189"/>
      <c r="M52" s="189"/>
      <c r="N52" s="189"/>
      <c r="O52" s="189"/>
      <c r="P52" s="189"/>
      <c r="Q52" s="189"/>
      <c r="R52" s="190"/>
      <c r="S52" s="191">
        <f>S54+S55+S56+S57</f>
        <v>415000</v>
      </c>
      <c r="T52" s="192"/>
      <c r="U52" s="192"/>
      <c r="V52" s="192"/>
      <c r="W52" s="192"/>
      <c r="X52" s="192"/>
      <c r="Y52" s="192"/>
      <c r="Z52" s="192"/>
      <c r="AA52" s="192"/>
      <c r="AB52" s="192"/>
      <c r="AC52" s="192"/>
      <c r="AD52" s="192"/>
      <c r="AE52" s="192"/>
      <c r="AF52" s="192"/>
      <c r="AG52" s="192"/>
      <c r="AH52" s="193"/>
      <c r="AI52" s="191">
        <f>AI54+AI55+AI56+AI57</f>
        <v>5090</v>
      </c>
      <c r="AJ52" s="192"/>
      <c r="AK52" s="192"/>
      <c r="AL52" s="192"/>
      <c r="AM52" s="192"/>
      <c r="AN52" s="192"/>
      <c r="AO52" s="192"/>
      <c r="AP52" s="192"/>
      <c r="AQ52" s="192"/>
      <c r="AR52" s="192"/>
      <c r="AS52" s="192"/>
      <c r="AT52" s="192"/>
      <c r="AU52" s="192"/>
      <c r="AV52" s="192"/>
      <c r="AW52" s="192"/>
      <c r="AX52" s="193"/>
      <c r="AY52" s="191">
        <f>AY54+AY55+AY56+AY57</f>
        <v>-409910</v>
      </c>
      <c r="AZ52" s="192"/>
      <c r="BA52" s="192"/>
      <c r="BB52" s="192"/>
      <c r="BC52" s="192"/>
      <c r="BD52" s="192"/>
      <c r="BE52" s="192"/>
      <c r="BF52" s="192"/>
      <c r="BG52" s="192"/>
      <c r="BH52" s="192"/>
      <c r="BI52" s="192"/>
      <c r="BJ52" s="192"/>
      <c r="BK52" s="192"/>
      <c r="BL52" s="192"/>
      <c r="BM52" s="192"/>
      <c r="BN52" s="193"/>
      <c r="BO52" s="26"/>
      <c r="BP52" s="26"/>
      <c r="BQ52" s="26"/>
    </row>
    <row r="53" spans="1:69" s="195" customFormat="1" ht="15" customHeight="1" x14ac:dyDescent="0.2">
      <c r="A53" s="194" t="s">
        <v>88</v>
      </c>
    </row>
    <row r="54" spans="1:69" s="25" customFormat="1" ht="15" customHeight="1" x14ac:dyDescent="0.25">
      <c r="A54" s="173" t="s">
        <v>45</v>
      </c>
      <c r="B54" s="173"/>
      <c r="C54" s="174" t="s">
        <v>49</v>
      </c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96">
        <v>0</v>
      </c>
      <c r="T54" s="197"/>
      <c r="U54" s="197"/>
      <c r="V54" s="197"/>
      <c r="W54" s="197"/>
      <c r="X54" s="198"/>
      <c r="Y54" s="198"/>
      <c r="Z54" s="198"/>
      <c r="AA54" s="198"/>
      <c r="AB54" s="198"/>
      <c r="AC54" s="198"/>
      <c r="AD54" s="198"/>
      <c r="AE54" s="198"/>
      <c r="AF54" s="198"/>
      <c r="AG54" s="198"/>
      <c r="AH54" s="199"/>
      <c r="AI54" s="179">
        <v>0</v>
      </c>
      <c r="AJ54" s="180"/>
      <c r="AK54" s="180"/>
      <c r="AL54" s="180"/>
      <c r="AM54" s="180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200"/>
      <c r="AY54" s="201">
        <f>AI54-S54</f>
        <v>0</v>
      </c>
      <c r="AZ54" s="202"/>
      <c r="BA54" s="202"/>
      <c r="BB54" s="202"/>
      <c r="BC54" s="202"/>
      <c r="BD54" s="198"/>
      <c r="BE54" s="198"/>
      <c r="BF54" s="198"/>
      <c r="BG54" s="198"/>
      <c r="BH54" s="198"/>
      <c r="BI54" s="198"/>
      <c r="BJ54" s="198"/>
      <c r="BK54" s="198"/>
      <c r="BL54" s="198"/>
      <c r="BM54" s="198"/>
      <c r="BN54" s="199"/>
      <c r="BO54" s="9"/>
      <c r="BP54" s="9"/>
      <c r="BQ54" s="9"/>
    </row>
    <row r="55" spans="1:69" s="25" customFormat="1" ht="15.75" customHeight="1" x14ac:dyDescent="0.25">
      <c r="A55" s="173" t="s">
        <v>46</v>
      </c>
      <c r="B55" s="173"/>
      <c r="C55" s="174" t="s">
        <v>50</v>
      </c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96">
        <v>0</v>
      </c>
      <c r="T55" s="197"/>
      <c r="U55" s="197"/>
      <c r="V55" s="197"/>
      <c r="W55" s="197"/>
      <c r="X55" s="198"/>
      <c r="Y55" s="198"/>
      <c r="Z55" s="198"/>
      <c r="AA55" s="198"/>
      <c r="AB55" s="198"/>
      <c r="AC55" s="198"/>
      <c r="AD55" s="198"/>
      <c r="AE55" s="198"/>
      <c r="AF55" s="198"/>
      <c r="AG55" s="198"/>
      <c r="AH55" s="199"/>
      <c r="AI55" s="179">
        <v>0</v>
      </c>
      <c r="AJ55" s="180"/>
      <c r="AK55" s="180"/>
      <c r="AL55" s="180"/>
      <c r="AM55" s="180"/>
      <c r="AN55" s="181"/>
      <c r="AO55" s="181"/>
      <c r="AP55" s="181"/>
      <c r="AQ55" s="181"/>
      <c r="AR55" s="181"/>
      <c r="AS55" s="181"/>
      <c r="AT55" s="181"/>
      <c r="AU55" s="181"/>
      <c r="AV55" s="181"/>
      <c r="AW55" s="181"/>
      <c r="AX55" s="182"/>
      <c r="AY55" s="201">
        <f>AI55-S55</f>
        <v>0</v>
      </c>
      <c r="AZ55" s="202"/>
      <c r="BA55" s="202"/>
      <c r="BB55" s="202"/>
      <c r="BC55" s="202"/>
      <c r="BD55" s="198"/>
      <c r="BE55" s="198"/>
      <c r="BF55" s="198"/>
      <c r="BG55" s="198"/>
      <c r="BH55" s="198"/>
      <c r="BI55" s="198"/>
      <c r="BJ55" s="198"/>
      <c r="BK55" s="198"/>
      <c r="BL55" s="198"/>
      <c r="BM55" s="198"/>
      <c r="BN55" s="199"/>
      <c r="BO55" s="9"/>
      <c r="BP55" s="9"/>
      <c r="BQ55" s="9"/>
    </row>
    <row r="56" spans="1:69" s="25" customFormat="1" ht="15" customHeight="1" x14ac:dyDescent="0.25">
      <c r="A56" s="173" t="s">
        <v>47</v>
      </c>
      <c r="B56" s="173"/>
      <c r="C56" s="174" t="s">
        <v>51</v>
      </c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96">
        <v>0</v>
      </c>
      <c r="T56" s="197"/>
      <c r="U56" s="197"/>
      <c r="V56" s="197"/>
      <c r="W56" s="197"/>
      <c r="X56" s="198"/>
      <c r="Y56" s="198"/>
      <c r="Z56" s="198"/>
      <c r="AA56" s="198"/>
      <c r="AB56" s="198"/>
      <c r="AC56" s="198"/>
      <c r="AD56" s="198"/>
      <c r="AE56" s="198"/>
      <c r="AF56" s="198"/>
      <c r="AG56" s="198"/>
      <c r="AH56" s="199"/>
      <c r="AI56" s="179">
        <v>0</v>
      </c>
      <c r="AJ56" s="180"/>
      <c r="AK56" s="180"/>
      <c r="AL56" s="180"/>
      <c r="AM56" s="180"/>
      <c r="AN56" s="181"/>
      <c r="AO56" s="181"/>
      <c r="AP56" s="181"/>
      <c r="AQ56" s="181"/>
      <c r="AR56" s="181"/>
      <c r="AS56" s="181"/>
      <c r="AT56" s="181"/>
      <c r="AU56" s="181"/>
      <c r="AV56" s="181"/>
      <c r="AW56" s="181"/>
      <c r="AX56" s="182"/>
      <c r="AY56" s="201">
        <f>AI56-S56</f>
        <v>0</v>
      </c>
      <c r="AZ56" s="202"/>
      <c r="BA56" s="202"/>
      <c r="BB56" s="202"/>
      <c r="BC56" s="202"/>
      <c r="BD56" s="198"/>
      <c r="BE56" s="198"/>
      <c r="BF56" s="198"/>
      <c r="BG56" s="198"/>
      <c r="BH56" s="198"/>
      <c r="BI56" s="198"/>
      <c r="BJ56" s="198"/>
      <c r="BK56" s="198"/>
      <c r="BL56" s="198"/>
      <c r="BM56" s="198"/>
      <c r="BN56" s="199"/>
      <c r="BO56" s="9"/>
      <c r="BP56" s="9"/>
      <c r="BQ56" s="9"/>
    </row>
    <row r="57" spans="1:69" s="25" customFormat="1" ht="15" customHeight="1" x14ac:dyDescent="0.25">
      <c r="A57" s="173" t="s">
        <v>48</v>
      </c>
      <c r="B57" s="173"/>
      <c r="C57" s="174" t="s">
        <v>52</v>
      </c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96">
        <v>415000</v>
      </c>
      <c r="T57" s="197"/>
      <c r="U57" s="197"/>
      <c r="V57" s="197"/>
      <c r="W57" s="197"/>
      <c r="X57" s="198"/>
      <c r="Y57" s="198"/>
      <c r="Z57" s="198"/>
      <c r="AA57" s="198"/>
      <c r="AB57" s="198"/>
      <c r="AC57" s="198"/>
      <c r="AD57" s="198"/>
      <c r="AE57" s="198"/>
      <c r="AF57" s="198"/>
      <c r="AG57" s="198"/>
      <c r="AH57" s="199"/>
      <c r="AI57" s="179">
        <v>5090</v>
      </c>
      <c r="AJ57" s="180"/>
      <c r="AK57" s="180"/>
      <c r="AL57" s="180"/>
      <c r="AM57" s="180"/>
      <c r="AN57" s="181"/>
      <c r="AO57" s="181"/>
      <c r="AP57" s="181"/>
      <c r="AQ57" s="181"/>
      <c r="AR57" s="181"/>
      <c r="AS57" s="181"/>
      <c r="AT57" s="181"/>
      <c r="AU57" s="181"/>
      <c r="AV57" s="181"/>
      <c r="AW57" s="181"/>
      <c r="AX57" s="182"/>
      <c r="AY57" s="201">
        <f>AI57-S57</f>
        <v>-409910</v>
      </c>
      <c r="AZ57" s="202"/>
      <c r="BA57" s="202"/>
      <c r="BB57" s="202"/>
      <c r="BC57" s="202"/>
      <c r="BD57" s="198"/>
      <c r="BE57" s="198"/>
      <c r="BF57" s="198"/>
      <c r="BG57" s="198"/>
      <c r="BH57" s="198"/>
      <c r="BI57" s="198"/>
      <c r="BJ57" s="198"/>
      <c r="BK57" s="198"/>
      <c r="BL57" s="198"/>
      <c r="BM57" s="198"/>
      <c r="BN57" s="199"/>
      <c r="BO57" s="9"/>
      <c r="BP57" s="9"/>
      <c r="BQ57" s="9"/>
    </row>
    <row r="58" spans="1:69" s="25" customFormat="1" ht="31.5" customHeight="1" x14ac:dyDescent="0.25">
      <c r="A58" s="185" t="s">
        <v>155</v>
      </c>
      <c r="B58" s="151"/>
      <c r="C58" s="151"/>
      <c r="D58" s="151"/>
      <c r="E58" s="151"/>
      <c r="F58" s="151"/>
      <c r="G58" s="151"/>
      <c r="H58" s="151"/>
      <c r="I58" s="151"/>
      <c r="J58" s="151"/>
      <c r="K58" s="151"/>
      <c r="L58" s="151"/>
      <c r="M58" s="151"/>
      <c r="N58" s="151"/>
      <c r="O58" s="151"/>
      <c r="P58" s="151"/>
      <c r="Q58" s="151"/>
      <c r="R58" s="151"/>
      <c r="S58" s="151"/>
      <c r="T58" s="151"/>
      <c r="U58" s="151"/>
      <c r="V58" s="151"/>
      <c r="W58" s="151"/>
      <c r="X58" s="151"/>
      <c r="Y58" s="151"/>
      <c r="Z58" s="151"/>
      <c r="AA58" s="151"/>
      <c r="AB58" s="151"/>
      <c r="AC58" s="151"/>
      <c r="AD58" s="151"/>
      <c r="AE58" s="151"/>
      <c r="AF58" s="151"/>
      <c r="AG58" s="151"/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  <c r="BI58" s="151"/>
      <c r="BJ58" s="151"/>
      <c r="BK58" s="151"/>
      <c r="BL58" s="151"/>
      <c r="BM58" s="151"/>
      <c r="BN58" s="152"/>
      <c r="BO58" s="9"/>
      <c r="BP58" s="9"/>
      <c r="BQ58" s="9"/>
    </row>
    <row r="59" spans="1:69" s="27" customFormat="1" ht="15.75" customHeight="1" x14ac:dyDescent="0.25">
      <c r="A59" s="144" t="s">
        <v>23</v>
      </c>
      <c r="B59" s="144"/>
      <c r="C59" s="157" t="s">
        <v>53</v>
      </c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75" t="s">
        <v>41</v>
      </c>
      <c r="T59" s="176"/>
      <c r="U59" s="176"/>
      <c r="V59" s="176"/>
      <c r="W59" s="176"/>
      <c r="X59" s="177"/>
      <c r="Y59" s="177"/>
      <c r="Z59" s="177"/>
      <c r="AA59" s="177"/>
      <c r="AB59" s="177"/>
      <c r="AC59" s="177"/>
      <c r="AD59" s="177"/>
      <c r="AE59" s="177"/>
      <c r="AF59" s="177"/>
      <c r="AG59" s="177"/>
      <c r="AH59" s="178"/>
      <c r="AI59" s="191">
        <f>AI61+AI62</f>
        <v>0</v>
      </c>
      <c r="AJ59" s="192"/>
      <c r="AK59" s="192"/>
      <c r="AL59" s="192"/>
      <c r="AM59" s="192"/>
      <c r="AN59" s="203"/>
      <c r="AO59" s="203"/>
      <c r="AP59" s="203"/>
      <c r="AQ59" s="203"/>
      <c r="AR59" s="203"/>
      <c r="AS59" s="203"/>
      <c r="AT59" s="203"/>
      <c r="AU59" s="203"/>
      <c r="AV59" s="203"/>
      <c r="AW59" s="203"/>
      <c r="AX59" s="204"/>
      <c r="AY59" s="175" t="s">
        <v>41</v>
      </c>
      <c r="AZ59" s="176"/>
      <c r="BA59" s="176"/>
      <c r="BB59" s="176"/>
      <c r="BC59" s="176"/>
      <c r="BD59" s="177"/>
      <c r="BE59" s="177"/>
      <c r="BF59" s="177"/>
      <c r="BG59" s="177"/>
      <c r="BH59" s="177"/>
      <c r="BI59" s="177"/>
      <c r="BJ59" s="177"/>
      <c r="BK59" s="177"/>
      <c r="BL59" s="177"/>
      <c r="BM59" s="177"/>
      <c r="BN59" s="178"/>
      <c r="BO59" s="26"/>
      <c r="BP59" s="26"/>
      <c r="BQ59" s="26"/>
    </row>
    <row r="60" spans="1:69" s="25" customFormat="1" ht="15" customHeight="1" x14ac:dyDescent="0.25">
      <c r="A60" s="170" t="s">
        <v>88</v>
      </c>
      <c r="B60" s="171"/>
      <c r="C60" s="171"/>
      <c r="D60" s="171"/>
      <c r="E60" s="171"/>
      <c r="F60" s="171"/>
      <c r="G60" s="171"/>
      <c r="H60" s="171"/>
      <c r="I60" s="171"/>
      <c r="J60" s="171"/>
      <c r="K60" s="171"/>
      <c r="L60" s="171"/>
      <c r="M60" s="171"/>
      <c r="N60" s="171"/>
      <c r="O60" s="171"/>
      <c r="P60" s="171"/>
      <c r="Q60" s="171"/>
      <c r="R60" s="171"/>
      <c r="S60" s="171"/>
      <c r="T60" s="171"/>
      <c r="U60" s="171"/>
      <c r="V60" s="171"/>
      <c r="W60" s="171"/>
      <c r="X60" s="171"/>
      <c r="Y60" s="171"/>
      <c r="Z60" s="171"/>
      <c r="AA60" s="171"/>
      <c r="AB60" s="171"/>
      <c r="AC60" s="171"/>
      <c r="AD60" s="171"/>
      <c r="AE60" s="171"/>
      <c r="AF60" s="171"/>
      <c r="AG60" s="171"/>
      <c r="AH60" s="171"/>
      <c r="AI60" s="171"/>
      <c r="AJ60" s="171"/>
      <c r="AK60" s="171"/>
      <c r="AL60" s="171"/>
      <c r="AM60" s="171"/>
      <c r="AN60" s="171"/>
      <c r="AO60" s="171"/>
      <c r="AP60" s="171"/>
      <c r="AQ60" s="171"/>
      <c r="AR60" s="171"/>
      <c r="AS60" s="171"/>
      <c r="AT60" s="171"/>
      <c r="AU60" s="171"/>
      <c r="AV60" s="171"/>
      <c r="AW60" s="171"/>
      <c r="AX60" s="171"/>
      <c r="AY60" s="171"/>
      <c r="AZ60" s="171"/>
      <c r="BA60" s="171"/>
      <c r="BB60" s="171"/>
      <c r="BC60" s="171"/>
      <c r="BD60" s="171"/>
      <c r="BE60" s="171"/>
      <c r="BF60" s="171"/>
      <c r="BG60" s="171"/>
      <c r="BH60" s="171"/>
      <c r="BI60" s="171"/>
      <c r="BJ60" s="171"/>
      <c r="BK60" s="171"/>
      <c r="BL60" s="171"/>
      <c r="BM60" s="171"/>
      <c r="BN60" s="172"/>
      <c r="BO60" s="9"/>
      <c r="BP60" s="9"/>
      <c r="BQ60" s="9"/>
    </row>
    <row r="61" spans="1:69" s="25" customFormat="1" ht="15.75" customHeight="1" x14ac:dyDescent="0.25">
      <c r="A61" s="173" t="s">
        <v>54</v>
      </c>
      <c r="B61" s="173"/>
      <c r="C61" s="174" t="s">
        <v>43</v>
      </c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5" t="s">
        <v>41</v>
      </c>
      <c r="T61" s="176"/>
      <c r="U61" s="176"/>
      <c r="V61" s="176"/>
      <c r="W61" s="176"/>
      <c r="X61" s="177"/>
      <c r="Y61" s="177"/>
      <c r="Z61" s="177"/>
      <c r="AA61" s="177"/>
      <c r="AB61" s="177"/>
      <c r="AC61" s="177"/>
      <c r="AD61" s="177"/>
      <c r="AE61" s="177"/>
      <c r="AF61" s="177"/>
      <c r="AG61" s="177"/>
      <c r="AH61" s="178"/>
      <c r="AI61" s="179">
        <v>0</v>
      </c>
      <c r="AJ61" s="180"/>
      <c r="AK61" s="180"/>
      <c r="AL61" s="180"/>
      <c r="AM61" s="180"/>
      <c r="AN61" s="181"/>
      <c r="AO61" s="181"/>
      <c r="AP61" s="181"/>
      <c r="AQ61" s="181"/>
      <c r="AR61" s="181"/>
      <c r="AS61" s="181"/>
      <c r="AT61" s="181"/>
      <c r="AU61" s="181"/>
      <c r="AV61" s="181"/>
      <c r="AW61" s="181"/>
      <c r="AX61" s="182"/>
      <c r="AY61" s="175" t="s">
        <v>41</v>
      </c>
      <c r="AZ61" s="176"/>
      <c r="BA61" s="176"/>
      <c r="BB61" s="176"/>
      <c r="BC61" s="176"/>
      <c r="BD61" s="177"/>
      <c r="BE61" s="177"/>
      <c r="BF61" s="177"/>
      <c r="BG61" s="177"/>
      <c r="BH61" s="177"/>
      <c r="BI61" s="177"/>
      <c r="BJ61" s="177"/>
      <c r="BK61" s="177"/>
      <c r="BL61" s="177"/>
      <c r="BM61" s="177"/>
      <c r="BN61" s="178"/>
      <c r="BO61" s="9"/>
      <c r="BP61" s="9"/>
      <c r="BQ61" s="9"/>
    </row>
    <row r="62" spans="1:69" s="25" customFormat="1" ht="15" customHeight="1" x14ac:dyDescent="0.25">
      <c r="A62" s="173" t="s">
        <v>55</v>
      </c>
      <c r="B62" s="173"/>
      <c r="C62" s="174" t="s">
        <v>56</v>
      </c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5" t="s">
        <v>41</v>
      </c>
      <c r="T62" s="176"/>
      <c r="U62" s="176"/>
      <c r="V62" s="176"/>
      <c r="W62" s="176"/>
      <c r="X62" s="177"/>
      <c r="Y62" s="177"/>
      <c r="Z62" s="177"/>
      <c r="AA62" s="177"/>
      <c r="AB62" s="177"/>
      <c r="AC62" s="177"/>
      <c r="AD62" s="177"/>
      <c r="AE62" s="177"/>
      <c r="AF62" s="177"/>
      <c r="AG62" s="177"/>
      <c r="AH62" s="178"/>
      <c r="AI62" s="179">
        <v>0</v>
      </c>
      <c r="AJ62" s="180"/>
      <c r="AK62" s="180"/>
      <c r="AL62" s="180"/>
      <c r="AM62" s="180"/>
      <c r="AN62" s="181"/>
      <c r="AO62" s="181"/>
      <c r="AP62" s="181"/>
      <c r="AQ62" s="181"/>
      <c r="AR62" s="181"/>
      <c r="AS62" s="181"/>
      <c r="AT62" s="181"/>
      <c r="AU62" s="181"/>
      <c r="AV62" s="181"/>
      <c r="AW62" s="181"/>
      <c r="AX62" s="182"/>
      <c r="AY62" s="175" t="s">
        <v>41</v>
      </c>
      <c r="AZ62" s="176"/>
      <c r="BA62" s="176"/>
      <c r="BB62" s="176"/>
      <c r="BC62" s="176"/>
      <c r="BD62" s="177"/>
      <c r="BE62" s="177"/>
      <c r="BF62" s="177"/>
      <c r="BG62" s="177"/>
      <c r="BH62" s="177"/>
      <c r="BI62" s="177"/>
      <c r="BJ62" s="177"/>
      <c r="BK62" s="177"/>
      <c r="BL62" s="177"/>
      <c r="BM62" s="177"/>
      <c r="BN62" s="178"/>
      <c r="BO62" s="9"/>
      <c r="BP62" s="9"/>
      <c r="BQ62" s="9"/>
    </row>
    <row r="63" spans="1:69" s="25" customFormat="1" ht="15.75" customHeight="1" x14ac:dyDescent="0.25">
      <c r="A63" s="185" t="s">
        <v>156</v>
      </c>
      <c r="B63" s="151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51"/>
      <c r="Q63" s="151"/>
      <c r="R63" s="151"/>
      <c r="S63" s="151"/>
      <c r="T63" s="151"/>
      <c r="U63" s="151"/>
      <c r="V63" s="151"/>
      <c r="W63" s="151"/>
      <c r="X63" s="151"/>
      <c r="Y63" s="151"/>
      <c r="Z63" s="151"/>
      <c r="AA63" s="151"/>
      <c r="AB63" s="151"/>
      <c r="AC63" s="151"/>
      <c r="AD63" s="151"/>
      <c r="AE63" s="151"/>
      <c r="AF63" s="151"/>
      <c r="AG63" s="151"/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  <c r="BI63" s="151"/>
      <c r="BJ63" s="151"/>
      <c r="BK63" s="151"/>
      <c r="BL63" s="151"/>
      <c r="BM63" s="151"/>
      <c r="BN63" s="152"/>
      <c r="BO63" s="9"/>
      <c r="BP63" s="9"/>
      <c r="BQ63" s="9"/>
    </row>
    <row r="65" spans="1:80" ht="15.75" customHeight="1" x14ac:dyDescent="0.2">
      <c r="A65" s="49" t="s">
        <v>87</v>
      </c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</row>
    <row r="66" spans="1:80" ht="8.25" customHeight="1" x14ac:dyDescent="0.2"/>
    <row r="67" spans="1:80" ht="45" customHeight="1" x14ac:dyDescent="0.2">
      <c r="A67" s="53" t="s">
        <v>3</v>
      </c>
      <c r="B67" s="115"/>
      <c r="C67" s="53" t="s">
        <v>4</v>
      </c>
      <c r="D67" s="54"/>
      <c r="E67" s="54"/>
      <c r="F67" s="54"/>
      <c r="G67" s="54"/>
      <c r="H67" s="54"/>
      <c r="I67" s="54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6"/>
      <c r="Y67" s="68" t="s">
        <v>16</v>
      </c>
      <c r="Z67" s="68"/>
      <c r="AA67" s="68"/>
      <c r="AB67" s="68"/>
      <c r="AC67" s="68"/>
      <c r="AD67" s="68"/>
      <c r="AE67" s="68"/>
      <c r="AF67" s="68"/>
      <c r="AG67" s="68"/>
      <c r="AH67" s="68"/>
      <c r="AI67" s="68"/>
      <c r="AJ67" s="68"/>
      <c r="AK67" s="68"/>
      <c r="AL67" s="68"/>
      <c r="AM67" s="68"/>
      <c r="AN67" s="68" t="s">
        <v>39</v>
      </c>
      <c r="AO67" s="68"/>
      <c r="AP67" s="68"/>
      <c r="AQ67" s="68"/>
      <c r="AR67" s="68"/>
      <c r="AS67" s="68"/>
      <c r="AT67" s="68"/>
      <c r="AU67" s="68"/>
      <c r="AV67" s="68"/>
      <c r="AW67" s="68"/>
      <c r="AX67" s="68"/>
      <c r="AY67" s="68"/>
      <c r="AZ67" s="68"/>
      <c r="BA67" s="68"/>
      <c r="BB67" s="68"/>
      <c r="BC67" s="141" t="s">
        <v>0</v>
      </c>
      <c r="BD67" s="141"/>
      <c r="BE67" s="141"/>
      <c r="BF67" s="141"/>
      <c r="BG67" s="141"/>
      <c r="BH67" s="141"/>
      <c r="BI67" s="141"/>
      <c r="BJ67" s="141"/>
      <c r="BK67" s="141"/>
      <c r="BL67" s="141"/>
      <c r="BM67" s="141"/>
      <c r="BN67" s="141"/>
      <c r="BO67" s="141"/>
      <c r="BP67" s="141"/>
      <c r="BQ67" s="141"/>
      <c r="BR67" s="8"/>
      <c r="BS67" s="8"/>
      <c r="BT67" s="8"/>
      <c r="BU67" s="8"/>
      <c r="BV67" s="8"/>
      <c r="BW67" s="8"/>
      <c r="BX67" s="8"/>
      <c r="BY67" s="8"/>
      <c r="BZ67" s="7"/>
    </row>
    <row r="68" spans="1:80" ht="32.25" customHeight="1" x14ac:dyDescent="0.2">
      <c r="A68" s="57"/>
      <c r="B68" s="116"/>
      <c r="C68" s="57"/>
      <c r="D68" s="58"/>
      <c r="E68" s="58"/>
      <c r="F68" s="58"/>
      <c r="G68" s="58"/>
      <c r="H68" s="58"/>
      <c r="I68" s="58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60"/>
      <c r="Y68" s="61" t="s">
        <v>2</v>
      </c>
      <c r="Z68" s="62"/>
      <c r="AA68" s="62"/>
      <c r="AB68" s="62"/>
      <c r="AC68" s="63"/>
      <c r="AD68" s="61" t="s">
        <v>1</v>
      </c>
      <c r="AE68" s="62"/>
      <c r="AF68" s="62"/>
      <c r="AG68" s="62"/>
      <c r="AH68" s="63"/>
      <c r="AI68" s="68" t="s">
        <v>17</v>
      </c>
      <c r="AJ68" s="68"/>
      <c r="AK68" s="68"/>
      <c r="AL68" s="68"/>
      <c r="AM68" s="68"/>
      <c r="AN68" s="68" t="s">
        <v>2</v>
      </c>
      <c r="AO68" s="68"/>
      <c r="AP68" s="68"/>
      <c r="AQ68" s="68"/>
      <c r="AR68" s="68"/>
      <c r="AS68" s="68" t="s">
        <v>1</v>
      </c>
      <c r="AT68" s="68"/>
      <c r="AU68" s="68"/>
      <c r="AV68" s="68"/>
      <c r="AW68" s="68"/>
      <c r="AX68" s="68" t="s">
        <v>17</v>
      </c>
      <c r="AY68" s="68"/>
      <c r="AZ68" s="68"/>
      <c r="BA68" s="68"/>
      <c r="BB68" s="68"/>
      <c r="BC68" s="68" t="s">
        <v>2</v>
      </c>
      <c r="BD68" s="68"/>
      <c r="BE68" s="68"/>
      <c r="BF68" s="68"/>
      <c r="BG68" s="68"/>
      <c r="BH68" s="68" t="s">
        <v>1</v>
      </c>
      <c r="BI68" s="68"/>
      <c r="BJ68" s="68"/>
      <c r="BK68" s="68"/>
      <c r="BL68" s="68"/>
      <c r="BM68" s="68" t="s">
        <v>17</v>
      </c>
      <c r="BN68" s="68"/>
      <c r="BO68" s="68"/>
      <c r="BP68" s="68"/>
      <c r="BQ68" s="68"/>
      <c r="BR68" s="2"/>
      <c r="BS68" s="2"/>
      <c r="BT68" s="2"/>
      <c r="BU68" s="2"/>
      <c r="BV68" s="2"/>
      <c r="BW68" s="2"/>
      <c r="BX68" s="2"/>
      <c r="BY68" s="2"/>
      <c r="BZ68" s="7"/>
    </row>
    <row r="69" spans="1:80" ht="15.95" customHeight="1" x14ac:dyDescent="0.2">
      <c r="A69" s="68">
        <v>1</v>
      </c>
      <c r="B69" s="68"/>
      <c r="C69" s="61">
        <v>2</v>
      </c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3"/>
      <c r="Y69" s="68">
        <v>3</v>
      </c>
      <c r="Z69" s="68"/>
      <c r="AA69" s="68"/>
      <c r="AB69" s="68"/>
      <c r="AC69" s="68"/>
      <c r="AD69" s="68">
        <v>4</v>
      </c>
      <c r="AE69" s="68"/>
      <c r="AF69" s="68"/>
      <c r="AG69" s="68"/>
      <c r="AH69" s="68"/>
      <c r="AI69" s="68">
        <v>5</v>
      </c>
      <c r="AJ69" s="68"/>
      <c r="AK69" s="68"/>
      <c r="AL69" s="68"/>
      <c r="AM69" s="68"/>
      <c r="AN69" s="61">
        <v>6</v>
      </c>
      <c r="AO69" s="62"/>
      <c r="AP69" s="62"/>
      <c r="AQ69" s="62"/>
      <c r="AR69" s="63"/>
      <c r="AS69" s="61">
        <v>7</v>
      </c>
      <c r="AT69" s="62"/>
      <c r="AU69" s="62"/>
      <c r="AV69" s="62"/>
      <c r="AW69" s="63"/>
      <c r="AX69" s="61">
        <v>8</v>
      </c>
      <c r="AY69" s="62"/>
      <c r="AZ69" s="62"/>
      <c r="BA69" s="62"/>
      <c r="BB69" s="63"/>
      <c r="BC69" s="61">
        <v>9</v>
      </c>
      <c r="BD69" s="62"/>
      <c r="BE69" s="62"/>
      <c r="BF69" s="62"/>
      <c r="BG69" s="63"/>
      <c r="BH69" s="61">
        <v>10</v>
      </c>
      <c r="BI69" s="62"/>
      <c r="BJ69" s="62"/>
      <c r="BK69" s="62"/>
      <c r="BL69" s="63"/>
      <c r="BM69" s="61">
        <v>11</v>
      </c>
      <c r="BN69" s="62"/>
      <c r="BO69" s="62"/>
      <c r="BP69" s="62"/>
      <c r="BQ69" s="63"/>
      <c r="BR69" s="2"/>
      <c r="BS69" s="2"/>
      <c r="BT69" s="2"/>
      <c r="BU69" s="2"/>
      <c r="BV69" s="2"/>
      <c r="BW69" s="2"/>
      <c r="BX69" s="2"/>
      <c r="BY69" s="2"/>
      <c r="BZ69" s="7"/>
    </row>
    <row r="70" spans="1:80" ht="12.75" hidden="1" customHeight="1" x14ac:dyDescent="0.2">
      <c r="A70" s="42" t="s">
        <v>11</v>
      </c>
      <c r="B70" s="42"/>
      <c r="C70" s="64" t="s">
        <v>12</v>
      </c>
      <c r="D70" s="65"/>
      <c r="E70" s="65"/>
      <c r="F70" s="65"/>
      <c r="G70" s="65"/>
      <c r="H70" s="65"/>
      <c r="I70" s="65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7"/>
      <c r="Y70" s="104" t="s">
        <v>33</v>
      </c>
      <c r="Z70" s="104"/>
      <c r="AA70" s="104"/>
      <c r="AB70" s="104"/>
      <c r="AC70" s="104"/>
      <c r="AD70" s="104" t="s">
        <v>91</v>
      </c>
      <c r="AE70" s="104"/>
      <c r="AF70" s="104"/>
      <c r="AG70" s="104"/>
      <c r="AH70" s="104"/>
      <c r="AI70" s="104" t="s">
        <v>13</v>
      </c>
      <c r="AJ70" s="104"/>
      <c r="AK70" s="104"/>
      <c r="AL70" s="104"/>
      <c r="AM70" s="104"/>
      <c r="AN70" s="104" t="s">
        <v>34</v>
      </c>
      <c r="AO70" s="104"/>
      <c r="AP70" s="104"/>
      <c r="AQ70" s="104"/>
      <c r="AR70" s="104"/>
      <c r="AS70" s="104" t="s">
        <v>19</v>
      </c>
      <c r="AT70" s="104"/>
      <c r="AU70" s="104"/>
      <c r="AV70" s="104"/>
      <c r="AW70" s="104"/>
      <c r="AX70" s="104" t="s">
        <v>13</v>
      </c>
      <c r="AY70" s="104"/>
      <c r="AZ70" s="104"/>
      <c r="BA70" s="104"/>
      <c r="BB70" s="104"/>
      <c r="BC70" s="104" t="s">
        <v>21</v>
      </c>
      <c r="BD70" s="104"/>
      <c r="BE70" s="104"/>
      <c r="BF70" s="104"/>
      <c r="BG70" s="104"/>
      <c r="BH70" s="104" t="s">
        <v>21</v>
      </c>
      <c r="BI70" s="104"/>
      <c r="BJ70" s="104"/>
      <c r="BK70" s="104"/>
      <c r="BL70" s="104"/>
      <c r="BM70" s="125" t="s">
        <v>13</v>
      </c>
      <c r="BN70" s="125"/>
      <c r="BO70" s="125"/>
      <c r="BP70" s="125"/>
      <c r="BQ70" s="125"/>
      <c r="BR70" s="10"/>
      <c r="BS70" s="10"/>
      <c r="BT70" s="7"/>
      <c r="BU70" s="7"/>
      <c r="BV70" s="7"/>
      <c r="BW70" s="7"/>
      <c r="BX70" s="7"/>
      <c r="BY70" s="7"/>
      <c r="BZ70" s="7"/>
      <c r="CA70" s="1" t="s">
        <v>93</v>
      </c>
    </row>
    <row r="71" spans="1:80" s="39" customFormat="1" ht="12.75" hidden="1" customHeight="1" x14ac:dyDescent="0.2">
      <c r="A71" s="43"/>
      <c r="B71" s="43"/>
      <c r="C71" s="46" t="s">
        <v>125</v>
      </c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8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  <c r="AW71" s="45"/>
      <c r="AX71" s="45"/>
      <c r="AY71" s="45"/>
      <c r="AZ71" s="45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  <c r="BP71" s="45"/>
      <c r="BQ71" s="45"/>
      <c r="BR71" s="40"/>
      <c r="BS71" s="40"/>
      <c r="BT71" s="40"/>
      <c r="BU71" s="40"/>
      <c r="BV71" s="40"/>
      <c r="BW71" s="40"/>
      <c r="BX71" s="40"/>
      <c r="BY71" s="40"/>
      <c r="BZ71" s="41"/>
      <c r="CA71" s="39" t="s">
        <v>94</v>
      </c>
    </row>
    <row r="72" spans="1:80" s="27" customFormat="1" ht="15.75" x14ac:dyDescent="0.25">
      <c r="A72" s="144"/>
      <c r="B72" s="144"/>
      <c r="C72" s="205" t="s">
        <v>126</v>
      </c>
      <c r="D72" s="206"/>
      <c r="E72" s="206"/>
      <c r="F72" s="206"/>
      <c r="G72" s="206"/>
      <c r="H72" s="206"/>
      <c r="I72" s="206"/>
      <c r="J72" s="206"/>
      <c r="K72" s="206"/>
      <c r="L72" s="206"/>
      <c r="M72" s="206"/>
      <c r="N72" s="206"/>
      <c r="O72" s="206"/>
      <c r="P72" s="206"/>
      <c r="Q72" s="206"/>
      <c r="R72" s="206"/>
      <c r="S72" s="206"/>
      <c r="T72" s="206"/>
      <c r="U72" s="206"/>
      <c r="V72" s="206"/>
      <c r="W72" s="206"/>
      <c r="X72" s="207"/>
      <c r="Y72" s="208"/>
      <c r="Z72" s="208"/>
      <c r="AA72" s="208"/>
      <c r="AB72" s="208"/>
      <c r="AC72" s="208"/>
      <c r="AD72" s="208"/>
      <c r="AE72" s="208"/>
      <c r="AF72" s="208"/>
      <c r="AG72" s="208"/>
      <c r="AH72" s="208"/>
      <c r="AI72" s="208"/>
      <c r="AJ72" s="208"/>
      <c r="AK72" s="208"/>
      <c r="AL72" s="208"/>
      <c r="AM72" s="208"/>
      <c r="AN72" s="208"/>
      <c r="AO72" s="208"/>
      <c r="AP72" s="208"/>
      <c r="AQ72" s="208"/>
      <c r="AR72" s="208"/>
      <c r="AS72" s="208"/>
      <c r="AT72" s="208"/>
      <c r="AU72" s="208"/>
      <c r="AV72" s="208"/>
      <c r="AW72" s="208"/>
      <c r="AX72" s="208"/>
      <c r="AY72" s="208"/>
      <c r="AZ72" s="208"/>
      <c r="BA72" s="208"/>
      <c r="BB72" s="208"/>
      <c r="BC72" s="208"/>
      <c r="BD72" s="208"/>
      <c r="BE72" s="208"/>
      <c r="BF72" s="208"/>
      <c r="BG72" s="208"/>
      <c r="BH72" s="208"/>
      <c r="BI72" s="208"/>
      <c r="BJ72" s="208"/>
      <c r="BK72" s="208"/>
      <c r="BL72" s="208"/>
      <c r="BM72" s="208"/>
      <c r="BN72" s="208"/>
      <c r="BO72" s="208"/>
      <c r="BP72" s="208"/>
      <c r="BQ72" s="208"/>
      <c r="BR72" s="26"/>
      <c r="BS72" s="26"/>
      <c r="BT72" s="26"/>
      <c r="BU72" s="26"/>
      <c r="BV72" s="26"/>
      <c r="BW72" s="26"/>
      <c r="BX72" s="26"/>
      <c r="BY72" s="26"/>
      <c r="BZ72" s="209"/>
    </row>
    <row r="73" spans="1:80" s="25" customFormat="1" ht="18" customHeight="1" x14ac:dyDescent="0.25">
      <c r="A73" s="68"/>
      <c r="B73" s="68"/>
      <c r="C73" s="210" t="s">
        <v>127</v>
      </c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151"/>
      <c r="P73" s="151"/>
      <c r="Q73" s="151"/>
      <c r="R73" s="151"/>
      <c r="S73" s="151"/>
      <c r="T73" s="151"/>
      <c r="U73" s="151"/>
      <c r="V73" s="151"/>
      <c r="W73" s="151"/>
      <c r="X73" s="152"/>
      <c r="Y73" s="211">
        <v>0</v>
      </c>
      <c r="Z73" s="211"/>
      <c r="AA73" s="211"/>
      <c r="AB73" s="211"/>
      <c r="AC73" s="211"/>
      <c r="AD73" s="211">
        <v>415000</v>
      </c>
      <c r="AE73" s="211"/>
      <c r="AF73" s="211"/>
      <c r="AG73" s="211"/>
      <c r="AH73" s="211"/>
      <c r="AI73" s="211">
        <v>415000</v>
      </c>
      <c r="AJ73" s="211"/>
      <c r="AK73" s="211"/>
      <c r="AL73" s="211"/>
      <c r="AM73" s="211"/>
      <c r="AN73" s="211">
        <v>0</v>
      </c>
      <c r="AO73" s="211"/>
      <c r="AP73" s="211"/>
      <c r="AQ73" s="211"/>
      <c r="AR73" s="211"/>
      <c r="AS73" s="211">
        <v>5090</v>
      </c>
      <c r="AT73" s="211"/>
      <c r="AU73" s="211"/>
      <c r="AV73" s="211"/>
      <c r="AW73" s="211"/>
      <c r="AX73" s="211">
        <v>5090</v>
      </c>
      <c r="AY73" s="211"/>
      <c r="AZ73" s="211"/>
      <c r="BA73" s="211"/>
      <c r="BB73" s="211"/>
      <c r="BC73" s="211">
        <f>AN73-Y73</f>
        <v>0</v>
      </c>
      <c r="BD73" s="211"/>
      <c r="BE73" s="211"/>
      <c r="BF73" s="211"/>
      <c r="BG73" s="211"/>
      <c r="BH73" s="211">
        <f>AS73-AD73</f>
        <v>-409910</v>
      </c>
      <c r="BI73" s="211"/>
      <c r="BJ73" s="211"/>
      <c r="BK73" s="211"/>
      <c r="BL73" s="211"/>
      <c r="BM73" s="211">
        <v>-409910</v>
      </c>
      <c r="BN73" s="211"/>
      <c r="BO73" s="211"/>
      <c r="BP73" s="211"/>
      <c r="BQ73" s="211"/>
      <c r="BR73" s="9"/>
      <c r="BS73" s="9"/>
      <c r="BT73" s="9"/>
      <c r="BU73" s="9"/>
      <c r="BV73" s="9"/>
      <c r="BW73" s="9"/>
      <c r="BX73" s="9"/>
      <c r="BY73" s="9"/>
      <c r="BZ73" s="212"/>
    </row>
    <row r="74" spans="1:80" s="25" customFormat="1" ht="50.25" customHeight="1" x14ac:dyDescent="0.25">
      <c r="A74" s="68"/>
      <c r="B74" s="68"/>
      <c r="C74" s="210" t="s">
        <v>129</v>
      </c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  <c r="V74" s="213"/>
      <c r="W74" s="213"/>
      <c r="X74" s="213"/>
      <c r="Y74" s="213"/>
      <c r="Z74" s="213"/>
      <c r="AA74" s="213"/>
      <c r="AB74" s="213"/>
      <c r="AC74" s="213"/>
      <c r="AD74" s="213"/>
      <c r="AE74" s="213"/>
      <c r="AF74" s="213"/>
      <c r="AG74" s="213"/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  <c r="BI74" s="213"/>
      <c r="BJ74" s="213"/>
      <c r="BK74" s="213"/>
      <c r="BL74" s="213"/>
      <c r="BM74" s="213"/>
      <c r="BN74" s="213"/>
      <c r="BO74" s="213"/>
      <c r="BP74" s="213"/>
      <c r="BQ74" s="214"/>
      <c r="BR74" s="9"/>
      <c r="BS74" s="9"/>
      <c r="BT74" s="9"/>
      <c r="BU74" s="9"/>
      <c r="BV74" s="9"/>
      <c r="BW74" s="9"/>
      <c r="BX74" s="9"/>
      <c r="BY74" s="9"/>
      <c r="BZ74" s="212"/>
      <c r="CB74" s="25" t="s">
        <v>128</v>
      </c>
    </row>
    <row r="75" spans="1:80" s="27" customFormat="1" ht="15.75" x14ac:dyDescent="0.25">
      <c r="A75" s="144"/>
      <c r="B75" s="144"/>
      <c r="C75" s="215" t="s">
        <v>130</v>
      </c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17"/>
      <c r="Y75" s="208"/>
      <c r="Z75" s="208"/>
      <c r="AA75" s="208"/>
      <c r="AB75" s="208"/>
      <c r="AC75" s="208"/>
      <c r="AD75" s="208"/>
      <c r="AE75" s="208"/>
      <c r="AF75" s="208"/>
      <c r="AG75" s="208"/>
      <c r="AH75" s="208"/>
      <c r="AI75" s="208"/>
      <c r="AJ75" s="208"/>
      <c r="AK75" s="208"/>
      <c r="AL75" s="208"/>
      <c r="AM75" s="208"/>
      <c r="AN75" s="208"/>
      <c r="AO75" s="208"/>
      <c r="AP75" s="208"/>
      <c r="AQ75" s="208"/>
      <c r="AR75" s="208"/>
      <c r="AS75" s="208"/>
      <c r="AT75" s="208"/>
      <c r="AU75" s="208"/>
      <c r="AV75" s="208"/>
      <c r="AW75" s="208"/>
      <c r="AX75" s="208"/>
      <c r="AY75" s="208"/>
      <c r="AZ75" s="208"/>
      <c r="BA75" s="208"/>
      <c r="BB75" s="208"/>
      <c r="BC75" s="208"/>
      <c r="BD75" s="208"/>
      <c r="BE75" s="208"/>
      <c r="BF75" s="208"/>
      <c r="BG75" s="208"/>
      <c r="BH75" s="208"/>
      <c r="BI75" s="208"/>
      <c r="BJ75" s="208"/>
      <c r="BK75" s="208"/>
      <c r="BL75" s="208"/>
      <c r="BM75" s="208"/>
      <c r="BN75" s="208"/>
      <c r="BO75" s="208"/>
      <c r="BP75" s="208"/>
      <c r="BQ75" s="208"/>
      <c r="BR75" s="26"/>
      <c r="BS75" s="26"/>
      <c r="BT75" s="26"/>
      <c r="BU75" s="26"/>
      <c r="BV75" s="26"/>
      <c r="BW75" s="26"/>
      <c r="BX75" s="26"/>
      <c r="BY75" s="26"/>
      <c r="BZ75" s="209"/>
    </row>
    <row r="76" spans="1:80" s="25" customFormat="1" ht="20.25" customHeight="1" x14ac:dyDescent="0.25">
      <c r="A76" s="68"/>
      <c r="B76" s="68"/>
      <c r="C76" s="210" t="s">
        <v>131</v>
      </c>
      <c r="D76" s="151"/>
      <c r="E76" s="151"/>
      <c r="F76" s="151"/>
      <c r="G76" s="151"/>
      <c r="H76" s="151"/>
      <c r="I76" s="151"/>
      <c r="J76" s="151"/>
      <c r="K76" s="151"/>
      <c r="L76" s="151"/>
      <c r="M76" s="151"/>
      <c r="N76" s="151"/>
      <c r="O76" s="151"/>
      <c r="P76" s="151"/>
      <c r="Q76" s="151"/>
      <c r="R76" s="151"/>
      <c r="S76" s="151"/>
      <c r="T76" s="151"/>
      <c r="U76" s="151"/>
      <c r="V76" s="151"/>
      <c r="W76" s="151"/>
      <c r="X76" s="152"/>
      <c r="Y76" s="211">
        <v>0</v>
      </c>
      <c r="Z76" s="211"/>
      <c r="AA76" s="211"/>
      <c r="AB76" s="211"/>
      <c r="AC76" s="211"/>
      <c r="AD76" s="211">
        <v>5</v>
      </c>
      <c r="AE76" s="211"/>
      <c r="AF76" s="211"/>
      <c r="AG76" s="211"/>
      <c r="AH76" s="211"/>
      <c r="AI76" s="211">
        <v>5</v>
      </c>
      <c r="AJ76" s="211"/>
      <c r="AK76" s="211"/>
      <c r="AL76" s="211"/>
      <c r="AM76" s="211"/>
      <c r="AN76" s="211">
        <v>0</v>
      </c>
      <c r="AO76" s="211"/>
      <c r="AP76" s="211"/>
      <c r="AQ76" s="211"/>
      <c r="AR76" s="211"/>
      <c r="AS76" s="211">
        <v>5</v>
      </c>
      <c r="AT76" s="211"/>
      <c r="AU76" s="211"/>
      <c r="AV76" s="211"/>
      <c r="AW76" s="211"/>
      <c r="AX76" s="211">
        <v>5</v>
      </c>
      <c r="AY76" s="211"/>
      <c r="AZ76" s="211"/>
      <c r="BA76" s="211"/>
      <c r="BB76" s="211"/>
      <c r="BC76" s="211">
        <f>AN76-Y76</f>
        <v>0</v>
      </c>
      <c r="BD76" s="211"/>
      <c r="BE76" s="211"/>
      <c r="BF76" s="211"/>
      <c r="BG76" s="211"/>
      <c r="BH76" s="211">
        <f>AS76-AD76</f>
        <v>0</v>
      </c>
      <c r="BI76" s="211"/>
      <c r="BJ76" s="211"/>
      <c r="BK76" s="211"/>
      <c r="BL76" s="211"/>
      <c r="BM76" s="211">
        <v>0</v>
      </c>
      <c r="BN76" s="211"/>
      <c r="BO76" s="211"/>
      <c r="BP76" s="211"/>
      <c r="BQ76" s="211"/>
      <c r="BR76" s="9"/>
      <c r="BS76" s="9"/>
      <c r="BT76" s="9"/>
      <c r="BU76" s="9"/>
      <c r="BV76" s="9"/>
      <c r="BW76" s="9"/>
      <c r="BX76" s="9"/>
      <c r="BY76" s="9"/>
      <c r="BZ76" s="212"/>
    </row>
    <row r="77" spans="1:80" s="27" customFormat="1" ht="15.75" x14ac:dyDescent="0.25">
      <c r="A77" s="144"/>
      <c r="B77" s="144"/>
      <c r="C77" s="215" t="s">
        <v>132</v>
      </c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7"/>
      <c r="Y77" s="208"/>
      <c r="Z77" s="208"/>
      <c r="AA77" s="208"/>
      <c r="AB77" s="208"/>
      <c r="AC77" s="208"/>
      <c r="AD77" s="208"/>
      <c r="AE77" s="208"/>
      <c r="AF77" s="208"/>
      <c r="AG77" s="208"/>
      <c r="AH77" s="208"/>
      <c r="AI77" s="208"/>
      <c r="AJ77" s="208"/>
      <c r="AK77" s="208"/>
      <c r="AL77" s="208"/>
      <c r="AM77" s="208"/>
      <c r="AN77" s="208"/>
      <c r="AO77" s="208"/>
      <c r="AP77" s="208"/>
      <c r="AQ77" s="208"/>
      <c r="AR77" s="208"/>
      <c r="AS77" s="208"/>
      <c r="AT77" s="208"/>
      <c r="AU77" s="208"/>
      <c r="AV77" s="208"/>
      <c r="AW77" s="208"/>
      <c r="AX77" s="208"/>
      <c r="AY77" s="208"/>
      <c r="AZ77" s="208"/>
      <c r="BA77" s="208"/>
      <c r="BB77" s="208"/>
      <c r="BC77" s="208"/>
      <c r="BD77" s="208"/>
      <c r="BE77" s="208"/>
      <c r="BF77" s="208"/>
      <c r="BG77" s="208"/>
      <c r="BH77" s="208"/>
      <c r="BI77" s="208"/>
      <c r="BJ77" s="208"/>
      <c r="BK77" s="208"/>
      <c r="BL77" s="208"/>
      <c r="BM77" s="208"/>
      <c r="BN77" s="208"/>
      <c r="BO77" s="208"/>
      <c r="BP77" s="208"/>
      <c r="BQ77" s="208"/>
      <c r="BR77" s="26"/>
      <c r="BS77" s="26"/>
      <c r="BT77" s="26"/>
      <c r="BU77" s="26"/>
      <c r="BV77" s="26"/>
      <c r="BW77" s="26"/>
      <c r="BX77" s="26"/>
      <c r="BY77" s="26"/>
      <c r="BZ77" s="209"/>
    </row>
    <row r="78" spans="1:80" s="25" customFormat="1" ht="30.75" customHeight="1" x14ac:dyDescent="0.25">
      <c r="A78" s="68"/>
      <c r="B78" s="68"/>
      <c r="C78" s="210" t="s">
        <v>133</v>
      </c>
      <c r="D78" s="151"/>
      <c r="E78" s="151"/>
      <c r="F78" s="151"/>
      <c r="G78" s="151"/>
      <c r="H78" s="151"/>
      <c r="I78" s="151"/>
      <c r="J78" s="151"/>
      <c r="K78" s="151"/>
      <c r="L78" s="151"/>
      <c r="M78" s="151"/>
      <c r="N78" s="151"/>
      <c r="O78" s="151"/>
      <c r="P78" s="151"/>
      <c r="Q78" s="151"/>
      <c r="R78" s="151"/>
      <c r="S78" s="151"/>
      <c r="T78" s="151"/>
      <c r="U78" s="151"/>
      <c r="V78" s="151"/>
      <c r="W78" s="151"/>
      <c r="X78" s="152"/>
      <c r="Y78" s="211">
        <v>0</v>
      </c>
      <c r="Z78" s="211"/>
      <c r="AA78" s="211"/>
      <c r="AB78" s="211"/>
      <c r="AC78" s="211"/>
      <c r="AD78" s="211">
        <v>83000</v>
      </c>
      <c r="AE78" s="211"/>
      <c r="AF78" s="211"/>
      <c r="AG78" s="211"/>
      <c r="AH78" s="211"/>
      <c r="AI78" s="211">
        <v>83000</v>
      </c>
      <c r="AJ78" s="211"/>
      <c r="AK78" s="211"/>
      <c r="AL78" s="211"/>
      <c r="AM78" s="211"/>
      <c r="AN78" s="211">
        <v>0</v>
      </c>
      <c r="AO78" s="211"/>
      <c r="AP78" s="211"/>
      <c r="AQ78" s="211"/>
      <c r="AR78" s="211"/>
      <c r="AS78" s="211">
        <v>1018</v>
      </c>
      <c r="AT78" s="211"/>
      <c r="AU78" s="211"/>
      <c r="AV78" s="211"/>
      <c r="AW78" s="211"/>
      <c r="AX78" s="211">
        <v>1018</v>
      </c>
      <c r="AY78" s="211"/>
      <c r="AZ78" s="211"/>
      <c r="BA78" s="211"/>
      <c r="BB78" s="211"/>
      <c r="BC78" s="211">
        <f>AN78-Y78</f>
        <v>0</v>
      </c>
      <c r="BD78" s="211"/>
      <c r="BE78" s="211"/>
      <c r="BF78" s="211"/>
      <c r="BG78" s="211"/>
      <c r="BH78" s="211">
        <f>AS78-AD78</f>
        <v>-81982</v>
      </c>
      <c r="BI78" s="211"/>
      <c r="BJ78" s="211"/>
      <c r="BK78" s="211"/>
      <c r="BL78" s="211"/>
      <c r="BM78" s="211">
        <v>-81982</v>
      </c>
      <c r="BN78" s="211"/>
      <c r="BO78" s="211"/>
      <c r="BP78" s="211"/>
      <c r="BQ78" s="211"/>
      <c r="BR78" s="9"/>
      <c r="BS78" s="9"/>
      <c r="BT78" s="9"/>
      <c r="BU78" s="9"/>
      <c r="BV78" s="9"/>
      <c r="BW78" s="9"/>
      <c r="BX78" s="9"/>
      <c r="BY78" s="9"/>
      <c r="BZ78" s="212"/>
    </row>
    <row r="79" spans="1:80" s="25" customFormat="1" ht="48.75" customHeight="1" x14ac:dyDescent="0.25">
      <c r="A79" s="68"/>
      <c r="B79" s="68"/>
      <c r="C79" s="210" t="s">
        <v>129</v>
      </c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4"/>
      <c r="BR79" s="9"/>
      <c r="BS79" s="9"/>
      <c r="BT79" s="9"/>
      <c r="BU79" s="9"/>
      <c r="BV79" s="9"/>
      <c r="BW79" s="9"/>
      <c r="BX79" s="9"/>
      <c r="BY79" s="9"/>
      <c r="BZ79" s="212"/>
      <c r="CB79" s="25" t="s">
        <v>134</v>
      </c>
    </row>
    <row r="80" spans="1:80" s="27" customFormat="1" ht="15.75" x14ac:dyDescent="0.25">
      <c r="A80" s="144"/>
      <c r="B80" s="144"/>
      <c r="C80" s="215" t="s">
        <v>135</v>
      </c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7"/>
      <c r="Y80" s="208"/>
      <c r="Z80" s="208"/>
      <c r="AA80" s="208"/>
      <c r="AB80" s="208"/>
      <c r="AC80" s="208"/>
      <c r="AD80" s="208"/>
      <c r="AE80" s="208"/>
      <c r="AF80" s="208"/>
      <c r="AG80" s="208"/>
      <c r="AH80" s="208"/>
      <c r="AI80" s="208"/>
      <c r="AJ80" s="208"/>
      <c r="AK80" s="208"/>
      <c r="AL80" s="208"/>
      <c r="AM80" s="208"/>
      <c r="AN80" s="208"/>
      <c r="AO80" s="208"/>
      <c r="AP80" s="208"/>
      <c r="AQ80" s="208"/>
      <c r="AR80" s="208"/>
      <c r="AS80" s="208"/>
      <c r="AT80" s="208"/>
      <c r="AU80" s="208"/>
      <c r="AV80" s="208"/>
      <c r="AW80" s="208"/>
      <c r="AX80" s="208"/>
      <c r="AY80" s="208"/>
      <c r="AZ80" s="208"/>
      <c r="BA80" s="208"/>
      <c r="BB80" s="208"/>
      <c r="BC80" s="208"/>
      <c r="BD80" s="208"/>
      <c r="BE80" s="208"/>
      <c r="BF80" s="208"/>
      <c r="BG80" s="208"/>
      <c r="BH80" s="208"/>
      <c r="BI80" s="208"/>
      <c r="BJ80" s="208"/>
      <c r="BK80" s="208"/>
      <c r="BL80" s="208"/>
      <c r="BM80" s="208"/>
      <c r="BN80" s="208"/>
      <c r="BO80" s="208"/>
      <c r="BP80" s="208"/>
      <c r="BQ80" s="208"/>
      <c r="BR80" s="26"/>
      <c r="BS80" s="26"/>
      <c r="BT80" s="26"/>
      <c r="BU80" s="26"/>
      <c r="BV80" s="26"/>
      <c r="BW80" s="26"/>
      <c r="BX80" s="26"/>
      <c r="BY80" s="26"/>
      <c r="BZ80" s="209"/>
    </row>
    <row r="81" spans="1:107" s="25" customFormat="1" ht="30" customHeight="1" x14ac:dyDescent="0.25">
      <c r="A81" s="68"/>
      <c r="B81" s="68"/>
      <c r="C81" s="210" t="s">
        <v>136</v>
      </c>
      <c r="D81" s="151"/>
      <c r="E81" s="151"/>
      <c r="F81" s="151"/>
      <c r="G81" s="151"/>
      <c r="H81" s="151"/>
      <c r="I81" s="151"/>
      <c r="J81" s="151"/>
      <c r="K81" s="151"/>
      <c r="L81" s="151"/>
      <c r="M81" s="151"/>
      <c r="N81" s="151"/>
      <c r="O81" s="151"/>
      <c r="P81" s="151"/>
      <c r="Q81" s="151"/>
      <c r="R81" s="151"/>
      <c r="S81" s="151"/>
      <c r="T81" s="151"/>
      <c r="U81" s="151"/>
      <c r="V81" s="151"/>
      <c r="W81" s="151"/>
      <c r="X81" s="152"/>
      <c r="Y81" s="211">
        <v>0</v>
      </c>
      <c r="Z81" s="211"/>
      <c r="AA81" s="211"/>
      <c r="AB81" s="211"/>
      <c r="AC81" s="211"/>
      <c r="AD81" s="211">
        <v>0.18</v>
      </c>
      <c r="AE81" s="211"/>
      <c r="AF81" s="211"/>
      <c r="AG81" s="211"/>
      <c r="AH81" s="211"/>
      <c r="AI81" s="211">
        <v>0.18</v>
      </c>
      <c r="AJ81" s="211"/>
      <c r="AK81" s="211"/>
      <c r="AL81" s="211"/>
      <c r="AM81" s="211"/>
      <c r="AN81" s="211">
        <v>0</v>
      </c>
      <c r="AO81" s="211"/>
      <c r="AP81" s="211"/>
      <c r="AQ81" s="211"/>
      <c r="AR81" s="211"/>
      <c r="AS81" s="211">
        <v>0.01</v>
      </c>
      <c r="AT81" s="211"/>
      <c r="AU81" s="211"/>
      <c r="AV81" s="211"/>
      <c r="AW81" s="211"/>
      <c r="AX81" s="211">
        <v>0.01</v>
      </c>
      <c r="AY81" s="211"/>
      <c r="AZ81" s="211"/>
      <c r="BA81" s="211"/>
      <c r="BB81" s="211"/>
      <c r="BC81" s="211">
        <f>AN81-Y81</f>
        <v>0</v>
      </c>
      <c r="BD81" s="211"/>
      <c r="BE81" s="211"/>
      <c r="BF81" s="211"/>
      <c r="BG81" s="211"/>
      <c r="BH81" s="211">
        <f>AS81-AD81</f>
        <v>-0.16999999999999998</v>
      </c>
      <c r="BI81" s="211"/>
      <c r="BJ81" s="211"/>
      <c r="BK81" s="211"/>
      <c r="BL81" s="211"/>
      <c r="BM81" s="211">
        <v>-0.16999999999999998</v>
      </c>
      <c r="BN81" s="211"/>
      <c r="BO81" s="211"/>
      <c r="BP81" s="211"/>
      <c r="BQ81" s="211"/>
      <c r="BR81" s="9"/>
      <c r="BS81" s="9"/>
      <c r="BT81" s="9"/>
      <c r="BU81" s="9"/>
      <c r="BV81" s="9"/>
      <c r="BW81" s="9"/>
      <c r="BX81" s="9"/>
      <c r="BY81" s="9"/>
      <c r="BZ81" s="212"/>
    </row>
    <row r="82" spans="1:107" s="25" customFormat="1" ht="49.5" customHeight="1" x14ac:dyDescent="0.25">
      <c r="A82" s="68"/>
      <c r="B82" s="68"/>
      <c r="C82" s="210" t="s">
        <v>129</v>
      </c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4"/>
      <c r="BR82" s="9"/>
      <c r="BS82" s="9"/>
      <c r="BT82" s="9"/>
      <c r="BU82" s="9"/>
      <c r="BV82" s="9"/>
      <c r="BW82" s="9"/>
      <c r="BX82" s="9"/>
      <c r="BY82" s="9"/>
      <c r="BZ82" s="212"/>
      <c r="CB82" s="25" t="s">
        <v>137</v>
      </c>
    </row>
    <row r="83" spans="1:107" ht="12" customHeight="1" x14ac:dyDescent="0.2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</row>
    <row r="84" spans="1:107" ht="15.75" hidden="1" customHeight="1" x14ac:dyDescent="0.2">
      <c r="A84" s="49" t="s">
        <v>105</v>
      </c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/>
      <c r="AW84" s="49"/>
      <c r="AX84" s="49"/>
      <c r="AY84" s="49"/>
      <c r="AZ84" s="49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49"/>
      <c r="BO84" s="49"/>
      <c r="BP84" s="49"/>
      <c r="BQ84" s="49"/>
    </row>
    <row r="85" spans="1:107" ht="15.75" hidden="1" customHeight="1" x14ac:dyDescent="0.2">
      <c r="A85" s="50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  <c r="AT85" s="51"/>
      <c r="AU85" s="51"/>
      <c r="AV85" s="51"/>
      <c r="AW85" s="51"/>
      <c r="AX85" s="51"/>
      <c r="AY85" s="51"/>
      <c r="AZ85" s="51"/>
      <c r="BA85" s="51"/>
      <c r="BB85" s="51"/>
      <c r="BC85" s="51"/>
      <c r="BD85" s="51"/>
      <c r="BE85" s="51"/>
      <c r="BF85" s="51"/>
      <c r="BG85" s="51"/>
      <c r="BH85" s="51"/>
      <c r="BI85" s="51"/>
      <c r="BJ85" s="51"/>
      <c r="BK85" s="51"/>
      <c r="BL85" s="51"/>
      <c r="BM85" s="51"/>
      <c r="BN85" s="52"/>
      <c r="BO85" s="6"/>
      <c r="BP85" s="6"/>
      <c r="BQ85" s="6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7"/>
      <c r="CG85" s="7"/>
      <c r="CH85" s="7"/>
      <c r="CI85" s="7"/>
      <c r="CJ85" s="7"/>
      <c r="CK85" s="7"/>
      <c r="CL85" s="7"/>
      <c r="CM85" s="7"/>
      <c r="CN85" s="7"/>
      <c r="CO85" s="7"/>
      <c r="CP85" s="7"/>
      <c r="CQ85" s="7"/>
      <c r="CR85" s="7"/>
      <c r="CS85" s="7"/>
      <c r="CT85" s="7"/>
      <c r="CU85" s="7"/>
      <c r="CV85" s="7"/>
      <c r="CW85" s="7"/>
      <c r="CX85" s="7"/>
      <c r="CY85" s="7"/>
      <c r="CZ85" s="7"/>
      <c r="DA85" s="7"/>
      <c r="DB85" s="7"/>
      <c r="DC85" s="7"/>
    </row>
    <row r="86" spans="1:107" ht="12" hidden="1" customHeight="1" x14ac:dyDescent="0.2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</row>
    <row r="87" spans="1:107" ht="15.75" customHeight="1" x14ac:dyDescent="0.2">
      <c r="A87" s="49" t="s">
        <v>57</v>
      </c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  <c r="AT87" s="49"/>
      <c r="AU87" s="49"/>
      <c r="AV87" s="49"/>
      <c r="AW87" s="49"/>
      <c r="AX87" s="49"/>
      <c r="AY87" s="49"/>
      <c r="AZ87" s="49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</row>
    <row r="88" spans="1:107" ht="15" customHeight="1" x14ac:dyDescent="0.2">
      <c r="A88" s="101" t="s">
        <v>147</v>
      </c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  <c r="AC88" s="101"/>
      <c r="AD88" s="101"/>
      <c r="AE88" s="101"/>
      <c r="AF88" s="101"/>
      <c r="AG88" s="101"/>
      <c r="AH88" s="101"/>
      <c r="AI88" s="101"/>
      <c r="AJ88" s="101"/>
      <c r="AK88" s="101"/>
      <c r="AL88" s="101"/>
      <c r="AM88" s="101"/>
      <c r="AN88" s="101"/>
      <c r="AO88" s="101"/>
      <c r="AP88" s="101"/>
      <c r="AQ88" s="101"/>
      <c r="AR88" s="101"/>
      <c r="AS88" s="101"/>
      <c r="AT88" s="101"/>
      <c r="AU88" s="101"/>
      <c r="AV88" s="101"/>
      <c r="AW88" s="101"/>
      <c r="AX88" s="101"/>
      <c r="AY88" s="101"/>
      <c r="AZ88" s="101"/>
      <c r="BA88" s="101"/>
      <c r="BB88" s="101"/>
      <c r="BC88" s="101"/>
      <c r="BD88" s="101"/>
      <c r="BE88" s="101"/>
      <c r="BF88" s="101"/>
      <c r="BG88" s="101"/>
      <c r="BH88" s="101"/>
      <c r="BI88" s="101"/>
      <c r="BJ88" s="101"/>
      <c r="BK88" s="101"/>
      <c r="BL88" s="101"/>
      <c r="BM88" s="101"/>
      <c r="BN88" s="101"/>
      <c r="BO88" s="101"/>
      <c r="BP88" s="101"/>
      <c r="BQ88" s="101"/>
    </row>
    <row r="89" spans="1:107" ht="48" customHeight="1" x14ac:dyDescent="0.2">
      <c r="A89" s="68" t="s">
        <v>3</v>
      </c>
      <c r="B89" s="68"/>
      <c r="C89" s="68" t="s">
        <v>4</v>
      </c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 t="s">
        <v>58</v>
      </c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 t="s">
        <v>59</v>
      </c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 t="s">
        <v>60</v>
      </c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</row>
    <row r="90" spans="1:107" ht="29.1" customHeight="1" x14ac:dyDescent="0.2">
      <c r="A90" s="68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 t="s">
        <v>2</v>
      </c>
      <c r="AB90" s="68"/>
      <c r="AC90" s="68"/>
      <c r="AD90" s="68"/>
      <c r="AE90" s="68"/>
      <c r="AF90" s="68" t="s">
        <v>1</v>
      </c>
      <c r="AG90" s="68"/>
      <c r="AH90" s="68"/>
      <c r="AI90" s="68"/>
      <c r="AJ90" s="68"/>
      <c r="AK90" s="68" t="s">
        <v>17</v>
      </c>
      <c r="AL90" s="68"/>
      <c r="AM90" s="68"/>
      <c r="AN90" s="68"/>
      <c r="AO90" s="68"/>
      <c r="AP90" s="68" t="s">
        <v>2</v>
      </c>
      <c r="AQ90" s="68"/>
      <c r="AR90" s="68"/>
      <c r="AS90" s="68"/>
      <c r="AT90" s="68"/>
      <c r="AU90" s="68" t="s">
        <v>1</v>
      </c>
      <c r="AV90" s="68"/>
      <c r="AW90" s="68"/>
      <c r="AX90" s="68"/>
      <c r="AY90" s="68"/>
      <c r="AZ90" s="68" t="s">
        <v>17</v>
      </c>
      <c r="BA90" s="68"/>
      <c r="BB90" s="68"/>
      <c r="BC90" s="68"/>
      <c r="BD90" s="68" t="s">
        <v>2</v>
      </c>
      <c r="BE90" s="68"/>
      <c r="BF90" s="68"/>
      <c r="BG90" s="68"/>
      <c r="BH90" s="68"/>
      <c r="BI90" s="68" t="s">
        <v>1</v>
      </c>
      <c r="BJ90" s="68"/>
      <c r="BK90" s="68"/>
      <c r="BL90" s="68"/>
      <c r="BM90" s="68"/>
      <c r="BN90" s="68" t="s">
        <v>18</v>
      </c>
      <c r="BO90" s="68"/>
      <c r="BP90" s="68"/>
      <c r="BQ90" s="68"/>
    </row>
    <row r="91" spans="1:107" ht="15.95" customHeight="1" x14ac:dyDescent="0.2">
      <c r="A91" s="106">
        <v>1</v>
      </c>
      <c r="B91" s="106"/>
      <c r="C91" s="106">
        <v>2</v>
      </c>
      <c r="D91" s="106"/>
      <c r="E91" s="106"/>
      <c r="F91" s="106"/>
      <c r="G91" s="106"/>
      <c r="H91" s="106"/>
      <c r="I91" s="106"/>
      <c r="J91" s="106"/>
      <c r="K91" s="106"/>
      <c r="L91" s="106"/>
      <c r="M91" s="106"/>
      <c r="N91" s="106"/>
      <c r="O91" s="106"/>
      <c r="P91" s="106"/>
      <c r="Q91" s="106"/>
      <c r="R91" s="106"/>
      <c r="S91" s="106"/>
      <c r="T91" s="106"/>
      <c r="U91" s="106"/>
      <c r="V91" s="106"/>
      <c r="W91" s="106"/>
      <c r="X91" s="106"/>
      <c r="Y91" s="106"/>
      <c r="Z91" s="106"/>
      <c r="AA91" s="107">
        <v>3</v>
      </c>
      <c r="AB91" s="108"/>
      <c r="AC91" s="108"/>
      <c r="AD91" s="108"/>
      <c r="AE91" s="109"/>
      <c r="AF91" s="107">
        <v>4</v>
      </c>
      <c r="AG91" s="108"/>
      <c r="AH91" s="108"/>
      <c r="AI91" s="108"/>
      <c r="AJ91" s="109"/>
      <c r="AK91" s="107">
        <v>5</v>
      </c>
      <c r="AL91" s="108"/>
      <c r="AM91" s="108"/>
      <c r="AN91" s="108"/>
      <c r="AO91" s="109"/>
      <c r="AP91" s="107">
        <v>6</v>
      </c>
      <c r="AQ91" s="108"/>
      <c r="AR91" s="108"/>
      <c r="AS91" s="108"/>
      <c r="AT91" s="109"/>
      <c r="AU91" s="107">
        <v>7</v>
      </c>
      <c r="AV91" s="108"/>
      <c r="AW91" s="108"/>
      <c r="AX91" s="108"/>
      <c r="AY91" s="109"/>
      <c r="AZ91" s="107">
        <v>8</v>
      </c>
      <c r="BA91" s="108"/>
      <c r="BB91" s="108"/>
      <c r="BC91" s="109"/>
      <c r="BD91" s="107">
        <v>9</v>
      </c>
      <c r="BE91" s="108"/>
      <c r="BF91" s="108"/>
      <c r="BG91" s="108"/>
      <c r="BH91" s="109"/>
      <c r="BI91" s="106">
        <v>10</v>
      </c>
      <c r="BJ91" s="106"/>
      <c r="BK91" s="106"/>
      <c r="BL91" s="106"/>
      <c r="BM91" s="106"/>
      <c r="BN91" s="106">
        <v>11</v>
      </c>
      <c r="BO91" s="106"/>
      <c r="BP91" s="106"/>
      <c r="BQ91" s="106"/>
    </row>
    <row r="92" spans="1:107" ht="15.75" hidden="1" customHeight="1" x14ac:dyDescent="0.2">
      <c r="A92" s="42" t="s">
        <v>11</v>
      </c>
      <c r="B92" s="42"/>
      <c r="C92" s="102" t="s">
        <v>12</v>
      </c>
      <c r="D92" s="102"/>
      <c r="E92" s="102"/>
      <c r="F92" s="102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102"/>
      <c r="U92" s="102"/>
      <c r="V92" s="102"/>
      <c r="W92" s="102"/>
      <c r="X92" s="102"/>
      <c r="Y92" s="102"/>
      <c r="Z92" s="103"/>
      <c r="AA92" s="104" t="s">
        <v>33</v>
      </c>
      <c r="AB92" s="104"/>
      <c r="AC92" s="104"/>
      <c r="AD92" s="104"/>
      <c r="AE92" s="104"/>
      <c r="AF92" s="104" t="s">
        <v>91</v>
      </c>
      <c r="AG92" s="104"/>
      <c r="AH92" s="104"/>
      <c r="AI92" s="104"/>
      <c r="AJ92" s="104"/>
      <c r="AK92" s="45" t="s">
        <v>13</v>
      </c>
      <c r="AL92" s="45"/>
      <c r="AM92" s="45"/>
      <c r="AN92" s="45"/>
      <c r="AO92" s="45"/>
      <c r="AP92" s="104" t="s">
        <v>34</v>
      </c>
      <c r="AQ92" s="104"/>
      <c r="AR92" s="104"/>
      <c r="AS92" s="104"/>
      <c r="AT92" s="104"/>
      <c r="AU92" s="104" t="s">
        <v>19</v>
      </c>
      <c r="AV92" s="104"/>
      <c r="AW92" s="104"/>
      <c r="AX92" s="104"/>
      <c r="AY92" s="104"/>
      <c r="AZ92" s="45" t="s">
        <v>13</v>
      </c>
      <c r="BA92" s="45"/>
      <c r="BB92" s="45"/>
      <c r="BC92" s="45"/>
      <c r="BD92" s="44" t="s">
        <v>104</v>
      </c>
      <c r="BE92" s="44"/>
      <c r="BF92" s="44"/>
      <c r="BG92" s="44"/>
      <c r="BH92" s="44"/>
      <c r="BI92" s="44" t="s">
        <v>104</v>
      </c>
      <c r="BJ92" s="44"/>
      <c r="BK92" s="44"/>
      <c r="BL92" s="44"/>
      <c r="BM92" s="44"/>
      <c r="BN92" s="105" t="s">
        <v>104</v>
      </c>
      <c r="BO92" s="105"/>
      <c r="BP92" s="105"/>
      <c r="BQ92" s="105"/>
      <c r="CA92" s="1" t="s">
        <v>95</v>
      </c>
    </row>
    <row r="93" spans="1:107" s="27" customFormat="1" ht="12.75" customHeight="1" x14ac:dyDescent="0.25">
      <c r="A93" s="144">
        <v>1</v>
      </c>
      <c r="B93" s="144"/>
      <c r="C93" s="145" t="s">
        <v>107</v>
      </c>
      <c r="D93" s="146"/>
      <c r="E93" s="146"/>
      <c r="F93" s="146"/>
      <c r="G93" s="146"/>
      <c r="H93" s="146"/>
      <c r="I93" s="146"/>
      <c r="J93" s="146"/>
      <c r="K93" s="146"/>
      <c r="L93" s="146"/>
      <c r="M93" s="146"/>
      <c r="N93" s="146"/>
      <c r="O93" s="146"/>
      <c r="P93" s="146"/>
      <c r="Q93" s="146"/>
      <c r="R93" s="146"/>
      <c r="S93" s="146"/>
      <c r="T93" s="146"/>
      <c r="U93" s="146"/>
      <c r="V93" s="146"/>
      <c r="W93" s="146"/>
      <c r="X93" s="146"/>
      <c r="Y93" s="146"/>
      <c r="Z93" s="147"/>
      <c r="AA93" s="148">
        <v>0</v>
      </c>
      <c r="AB93" s="148"/>
      <c r="AC93" s="148"/>
      <c r="AD93" s="148"/>
      <c r="AE93" s="148"/>
      <c r="AF93" s="148">
        <v>0</v>
      </c>
      <c r="AG93" s="148"/>
      <c r="AH93" s="148"/>
      <c r="AI93" s="148"/>
      <c r="AJ93" s="148"/>
      <c r="AK93" s="148">
        <f t="shared" ref="AK93:AK98" si="0">AA93+AF93</f>
        <v>0</v>
      </c>
      <c r="AL93" s="148"/>
      <c r="AM93" s="148"/>
      <c r="AN93" s="148"/>
      <c r="AO93" s="148"/>
      <c r="AP93" s="148">
        <v>0</v>
      </c>
      <c r="AQ93" s="148"/>
      <c r="AR93" s="148"/>
      <c r="AS93" s="148"/>
      <c r="AT93" s="148"/>
      <c r="AU93" s="148">
        <v>5090</v>
      </c>
      <c r="AV93" s="148"/>
      <c r="AW93" s="148"/>
      <c r="AX93" s="148"/>
      <c r="AY93" s="148"/>
      <c r="AZ93" s="148">
        <f t="shared" ref="AZ93:AZ98" si="1">AP93+AU93</f>
        <v>5090</v>
      </c>
      <c r="BA93" s="148"/>
      <c r="BB93" s="148"/>
      <c r="BC93" s="148"/>
      <c r="BD93" s="148">
        <f t="shared" ref="BD93:BD98" si="2">IF(AA93=0,0,AP93/AA93*100-100)</f>
        <v>0</v>
      </c>
      <c r="BE93" s="148"/>
      <c r="BF93" s="148"/>
      <c r="BG93" s="148"/>
      <c r="BH93" s="148"/>
      <c r="BI93" s="148">
        <f t="shared" ref="BI93:BI98" si="3">IF(AF93=0,0,AU93/AF93*100-100)</f>
        <v>0</v>
      </c>
      <c r="BJ93" s="148"/>
      <c r="BK93" s="148"/>
      <c r="BL93" s="148"/>
      <c r="BM93" s="148"/>
      <c r="BN93" s="148">
        <f t="shared" ref="BN93:BN98" si="4">IF(AK93=0,0,AZ93/AK93*100-100)</f>
        <v>0</v>
      </c>
      <c r="BO93" s="148"/>
      <c r="BP93" s="148"/>
      <c r="BQ93" s="148"/>
      <c r="CA93" s="27" t="s">
        <v>96</v>
      </c>
    </row>
    <row r="94" spans="1:107" s="25" customFormat="1" ht="48.75" customHeight="1" x14ac:dyDescent="0.25">
      <c r="A94" s="149" t="s">
        <v>42</v>
      </c>
      <c r="B94" s="68"/>
      <c r="C94" s="150" t="s">
        <v>108</v>
      </c>
      <c r="D94" s="151"/>
      <c r="E94" s="151"/>
      <c r="F94" s="151"/>
      <c r="G94" s="151"/>
      <c r="H94" s="151"/>
      <c r="I94" s="151"/>
      <c r="J94" s="151"/>
      <c r="K94" s="151"/>
      <c r="L94" s="151"/>
      <c r="M94" s="151"/>
      <c r="N94" s="151"/>
      <c r="O94" s="151"/>
      <c r="P94" s="151"/>
      <c r="Q94" s="151"/>
      <c r="R94" s="151"/>
      <c r="S94" s="151"/>
      <c r="T94" s="151"/>
      <c r="U94" s="151"/>
      <c r="V94" s="151"/>
      <c r="W94" s="151"/>
      <c r="X94" s="151"/>
      <c r="Y94" s="151"/>
      <c r="Z94" s="152"/>
      <c r="AA94" s="153">
        <v>0</v>
      </c>
      <c r="AB94" s="153"/>
      <c r="AC94" s="153"/>
      <c r="AD94" s="153"/>
      <c r="AE94" s="153"/>
      <c r="AF94" s="153">
        <v>0</v>
      </c>
      <c r="AG94" s="153"/>
      <c r="AH94" s="153"/>
      <c r="AI94" s="153"/>
      <c r="AJ94" s="153"/>
      <c r="AK94" s="153">
        <f t="shared" si="0"/>
        <v>0</v>
      </c>
      <c r="AL94" s="153"/>
      <c r="AM94" s="153"/>
      <c r="AN94" s="153"/>
      <c r="AO94" s="153"/>
      <c r="AP94" s="153">
        <v>0</v>
      </c>
      <c r="AQ94" s="153"/>
      <c r="AR94" s="153"/>
      <c r="AS94" s="153"/>
      <c r="AT94" s="153"/>
      <c r="AU94" s="153">
        <v>0</v>
      </c>
      <c r="AV94" s="153"/>
      <c r="AW94" s="153"/>
      <c r="AX94" s="153"/>
      <c r="AY94" s="153"/>
      <c r="AZ94" s="153">
        <f t="shared" si="1"/>
        <v>0</v>
      </c>
      <c r="BA94" s="153"/>
      <c r="BB94" s="153"/>
      <c r="BC94" s="153"/>
      <c r="BD94" s="153">
        <f t="shared" si="2"/>
        <v>0</v>
      </c>
      <c r="BE94" s="153"/>
      <c r="BF94" s="153"/>
      <c r="BG94" s="153"/>
      <c r="BH94" s="153"/>
      <c r="BI94" s="153">
        <f t="shared" si="3"/>
        <v>0</v>
      </c>
      <c r="BJ94" s="153"/>
      <c r="BK94" s="153"/>
      <c r="BL94" s="153"/>
      <c r="BM94" s="153"/>
      <c r="BN94" s="153">
        <f t="shared" si="4"/>
        <v>0</v>
      </c>
      <c r="BO94" s="153"/>
      <c r="BP94" s="153"/>
      <c r="BQ94" s="153"/>
    </row>
    <row r="95" spans="1:107" s="25" customFormat="1" ht="49.5" customHeight="1" x14ac:dyDescent="0.25">
      <c r="A95" s="149" t="s">
        <v>101</v>
      </c>
      <c r="B95" s="68"/>
      <c r="C95" s="150" t="s">
        <v>111</v>
      </c>
      <c r="D95" s="151"/>
      <c r="E95" s="151"/>
      <c r="F95" s="151"/>
      <c r="G95" s="151"/>
      <c r="H95" s="151"/>
      <c r="I95" s="151"/>
      <c r="J95" s="151"/>
      <c r="K95" s="151"/>
      <c r="L95" s="151"/>
      <c r="M95" s="151"/>
      <c r="N95" s="151"/>
      <c r="O95" s="151"/>
      <c r="P95" s="151"/>
      <c r="Q95" s="151"/>
      <c r="R95" s="151"/>
      <c r="S95" s="151"/>
      <c r="T95" s="151"/>
      <c r="U95" s="151"/>
      <c r="V95" s="151"/>
      <c r="W95" s="151"/>
      <c r="X95" s="151"/>
      <c r="Y95" s="151"/>
      <c r="Z95" s="152"/>
      <c r="AA95" s="153">
        <v>0</v>
      </c>
      <c r="AB95" s="153"/>
      <c r="AC95" s="153"/>
      <c r="AD95" s="153"/>
      <c r="AE95" s="153"/>
      <c r="AF95" s="153">
        <v>0</v>
      </c>
      <c r="AG95" s="153"/>
      <c r="AH95" s="153"/>
      <c r="AI95" s="153"/>
      <c r="AJ95" s="153"/>
      <c r="AK95" s="153">
        <f t="shared" si="0"/>
        <v>0</v>
      </c>
      <c r="AL95" s="153"/>
      <c r="AM95" s="153"/>
      <c r="AN95" s="153"/>
      <c r="AO95" s="153"/>
      <c r="AP95" s="153">
        <v>0</v>
      </c>
      <c r="AQ95" s="153"/>
      <c r="AR95" s="153"/>
      <c r="AS95" s="153"/>
      <c r="AT95" s="153"/>
      <c r="AU95" s="153">
        <v>5090</v>
      </c>
      <c r="AV95" s="153"/>
      <c r="AW95" s="153"/>
      <c r="AX95" s="153"/>
      <c r="AY95" s="153"/>
      <c r="AZ95" s="153">
        <f t="shared" si="1"/>
        <v>5090</v>
      </c>
      <c r="BA95" s="153"/>
      <c r="BB95" s="153"/>
      <c r="BC95" s="153"/>
      <c r="BD95" s="153">
        <f t="shared" si="2"/>
        <v>0</v>
      </c>
      <c r="BE95" s="153"/>
      <c r="BF95" s="153"/>
      <c r="BG95" s="153"/>
      <c r="BH95" s="153"/>
      <c r="BI95" s="153">
        <f t="shared" si="3"/>
        <v>0</v>
      </c>
      <c r="BJ95" s="153"/>
      <c r="BK95" s="153"/>
      <c r="BL95" s="153"/>
      <c r="BM95" s="153"/>
      <c r="BN95" s="153">
        <f t="shared" si="4"/>
        <v>0</v>
      </c>
      <c r="BO95" s="153"/>
      <c r="BP95" s="153"/>
      <c r="BQ95" s="153"/>
    </row>
    <row r="96" spans="1:107" s="25" customFormat="1" ht="51.75" customHeight="1" x14ac:dyDescent="0.25">
      <c r="A96" s="149" t="s">
        <v>112</v>
      </c>
      <c r="B96" s="68"/>
      <c r="C96" s="150" t="s">
        <v>115</v>
      </c>
      <c r="D96" s="151"/>
      <c r="E96" s="151"/>
      <c r="F96" s="151"/>
      <c r="G96" s="151"/>
      <c r="H96" s="151"/>
      <c r="I96" s="151"/>
      <c r="J96" s="151"/>
      <c r="K96" s="151"/>
      <c r="L96" s="151"/>
      <c r="M96" s="151"/>
      <c r="N96" s="151"/>
      <c r="O96" s="151"/>
      <c r="P96" s="151"/>
      <c r="Q96" s="151"/>
      <c r="R96" s="151"/>
      <c r="S96" s="151"/>
      <c r="T96" s="151"/>
      <c r="U96" s="151"/>
      <c r="V96" s="151"/>
      <c r="W96" s="151"/>
      <c r="X96" s="151"/>
      <c r="Y96" s="151"/>
      <c r="Z96" s="152"/>
      <c r="AA96" s="153">
        <v>0</v>
      </c>
      <c r="AB96" s="153"/>
      <c r="AC96" s="153"/>
      <c r="AD96" s="153"/>
      <c r="AE96" s="153"/>
      <c r="AF96" s="153">
        <v>0</v>
      </c>
      <c r="AG96" s="153"/>
      <c r="AH96" s="153"/>
      <c r="AI96" s="153"/>
      <c r="AJ96" s="153"/>
      <c r="AK96" s="153">
        <f t="shared" si="0"/>
        <v>0</v>
      </c>
      <c r="AL96" s="153"/>
      <c r="AM96" s="153"/>
      <c r="AN96" s="153"/>
      <c r="AO96" s="153"/>
      <c r="AP96" s="153">
        <v>0</v>
      </c>
      <c r="AQ96" s="153"/>
      <c r="AR96" s="153"/>
      <c r="AS96" s="153"/>
      <c r="AT96" s="153"/>
      <c r="AU96" s="153">
        <v>0</v>
      </c>
      <c r="AV96" s="153"/>
      <c r="AW96" s="153"/>
      <c r="AX96" s="153"/>
      <c r="AY96" s="153"/>
      <c r="AZ96" s="153">
        <f t="shared" si="1"/>
        <v>0</v>
      </c>
      <c r="BA96" s="153"/>
      <c r="BB96" s="153"/>
      <c r="BC96" s="153"/>
      <c r="BD96" s="153">
        <f t="shared" si="2"/>
        <v>0</v>
      </c>
      <c r="BE96" s="153"/>
      <c r="BF96" s="153"/>
      <c r="BG96" s="153"/>
      <c r="BH96" s="153"/>
      <c r="BI96" s="153">
        <f t="shared" si="3"/>
        <v>0</v>
      </c>
      <c r="BJ96" s="153"/>
      <c r="BK96" s="153"/>
      <c r="BL96" s="153"/>
      <c r="BM96" s="153"/>
      <c r="BN96" s="153">
        <f t="shared" si="4"/>
        <v>0</v>
      </c>
      <c r="BO96" s="153"/>
      <c r="BP96" s="153"/>
      <c r="BQ96" s="153"/>
    </row>
    <row r="97" spans="1:79" s="25" customFormat="1" ht="45.75" customHeight="1" x14ac:dyDescent="0.25">
      <c r="A97" s="149" t="s">
        <v>116</v>
      </c>
      <c r="B97" s="68"/>
      <c r="C97" s="150" t="s">
        <v>119</v>
      </c>
      <c r="D97" s="151"/>
      <c r="E97" s="151"/>
      <c r="F97" s="151"/>
      <c r="G97" s="151"/>
      <c r="H97" s="151"/>
      <c r="I97" s="151"/>
      <c r="J97" s="151"/>
      <c r="K97" s="151"/>
      <c r="L97" s="151"/>
      <c r="M97" s="151"/>
      <c r="N97" s="151"/>
      <c r="O97" s="151"/>
      <c r="P97" s="151"/>
      <c r="Q97" s="151"/>
      <c r="R97" s="151"/>
      <c r="S97" s="151"/>
      <c r="T97" s="151"/>
      <c r="U97" s="151"/>
      <c r="V97" s="151"/>
      <c r="W97" s="151"/>
      <c r="X97" s="151"/>
      <c r="Y97" s="151"/>
      <c r="Z97" s="152"/>
      <c r="AA97" s="153">
        <v>0</v>
      </c>
      <c r="AB97" s="153"/>
      <c r="AC97" s="153"/>
      <c r="AD97" s="153"/>
      <c r="AE97" s="153"/>
      <c r="AF97" s="153">
        <v>0</v>
      </c>
      <c r="AG97" s="153"/>
      <c r="AH97" s="153"/>
      <c r="AI97" s="153"/>
      <c r="AJ97" s="153"/>
      <c r="AK97" s="153">
        <f t="shared" si="0"/>
        <v>0</v>
      </c>
      <c r="AL97" s="153"/>
      <c r="AM97" s="153"/>
      <c r="AN97" s="153"/>
      <c r="AO97" s="153"/>
      <c r="AP97" s="153">
        <v>0</v>
      </c>
      <c r="AQ97" s="153"/>
      <c r="AR97" s="153"/>
      <c r="AS97" s="153"/>
      <c r="AT97" s="153"/>
      <c r="AU97" s="153">
        <v>0</v>
      </c>
      <c r="AV97" s="153"/>
      <c r="AW97" s="153"/>
      <c r="AX97" s="153"/>
      <c r="AY97" s="153"/>
      <c r="AZ97" s="153">
        <f t="shared" si="1"/>
        <v>0</v>
      </c>
      <c r="BA97" s="153"/>
      <c r="BB97" s="153"/>
      <c r="BC97" s="153"/>
      <c r="BD97" s="153">
        <f t="shared" si="2"/>
        <v>0</v>
      </c>
      <c r="BE97" s="153"/>
      <c r="BF97" s="153"/>
      <c r="BG97" s="153"/>
      <c r="BH97" s="153"/>
      <c r="BI97" s="153">
        <f t="shared" si="3"/>
        <v>0</v>
      </c>
      <c r="BJ97" s="153"/>
      <c r="BK97" s="153"/>
      <c r="BL97" s="153"/>
      <c r="BM97" s="153"/>
      <c r="BN97" s="153">
        <f t="shared" si="4"/>
        <v>0</v>
      </c>
      <c r="BO97" s="153"/>
      <c r="BP97" s="153"/>
      <c r="BQ97" s="153"/>
    </row>
    <row r="98" spans="1:79" s="25" customFormat="1" ht="60.75" customHeight="1" x14ac:dyDescent="0.25">
      <c r="A98" s="149" t="s">
        <v>120</v>
      </c>
      <c r="B98" s="68"/>
      <c r="C98" s="150" t="s">
        <v>122</v>
      </c>
      <c r="D98" s="151"/>
      <c r="E98" s="151"/>
      <c r="F98" s="151"/>
      <c r="G98" s="151"/>
      <c r="H98" s="151"/>
      <c r="I98" s="151"/>
      <c r="J98" s="151"/>
      <c r="K98" s="151"/>
      <c r="L98" s="151"/>
      <c r="M98" s="151"/>
      <c r="N98" s="151"/>
      <c r="O98" s="151"/>
      <c r="P98" s="151"/>
      <c r="Q98" s="151"/>
      <c r="R98" s="151"/>
      <c r="S98" s="151"/>
      <c r="T98" s="151"/>
      <c r="U98" s="151"/>
      <c r="V98" s="151"/>
      <c r="W98" s="151"/>
      <c r="X98" s="151"/>
      <c r="Y98" s="151"/>
      <c r="Z98" s="152"/>
      <c r="AA98" s="153">
        <v>0</v>
      </c>
      <c r="AB98" s="153"/>
      <c r="AC98" s="153"/>
      <c r="AD98" s="153"/>
      <c r="AE98" s="153"/>
      <c r="AF98" s="153">
        <v>0</v>
      </c>
      <c r="AG98" s="153"/>
      <c r="AH98" s="153"/>
      <c r="AI98" s="153"/>
      <c r="AJ98" s="153"/>
      <c r="AK98" s="153">
        <f t="shared" si="0"/>
        <v>0</v>
      </c>
      <c r="AL98" s="153"/>
      <c r="AM98" s="153"/>
      <c r="AN98" s="153"/>
      <c r="AO98" s="153"/>
      <c r="AP98" s="153">
        <v>0</v>
      </c>
      <c r="AQ98" s="153"/>
      <c r="AR98" s="153"/>
      <c r="AS98" s="153"/>
      <c r="AT98" s="153"/>
      <c r="AU98" s="153">
        <v>0</v>
      </c>
      <c r="AV98" s="153"/>
      <c r="AW98" s="153"/>
      <c r="AX98" s="153"/>
      <c r="AY98" s="153"/>
      <c r="AZ98" s="153">
        <f t="shared" si="1"/>
        <v>0</v>
      </c>
      <c r="BA98" s="153"/>
      <c r="BB98" s="153"/>
      <c r="BC98" s="153"/>
      <c r="BD98" s="153">
        <f t="shared" si="2"/>
        <v>0</v>
      </c>
      <c r="BE98" s="153"/>
      <c r="BF98" s="153"/>
      <c r="BG98" s="153"/>
      <c r="BH98" s="153"/>
      <c r="BI98" s="153">
        <f t="shared" si="3"/>
        <v>0</v>
      </c>
      <c r="BJ98" s="153"/>
      <c r="BK98" s="153"/>
      <c r="BL98" s="153"/>
      <c r="BM98" s="153"/>
      <c r="BN98" s="153">
        <f t="shared" si="4"/>
        <v>0</v>
      </c>
      <c r="BO98" s="153"/>
      <c r="BP98" s="153"/>
      <c r="BQ98" s="153"/>
    </row>
    <row r="99" spans="1:79" s="25" customFormat="1" ht="15.75" hidden="1" customHeight="1" x14ac:dyDescent="0.25">
      <c r="A99" s="68" t="s">
        <v>11</v>
      </c>
      <c r="B99" s="68"/>
      <c r="C99" s="62" t="s">
        <v>12</v>
      </c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3"/>
      <c r="AA99" s="218" t="s">
        <v>33</v>
      </c>
      <c r="AB99" s="218"/>
      <c r="AC99" s="218"/>
      <c r="AD99" s="218"/>
      <c r="AE99" s="218"/>
      <c r="AF99" s="218" t="s">
        <v>91</v>
      </c>
      <c r="AG99" s="218"/>
      <c r="AH99" s="218"/>
      <c r="AI99" s="218"/>
      <c r="AJ99" s="218"/>
      <c r="AK99" s="208" t="s">
        <v>13</v>
      </c>
      <c r="AL99" s="208"/>
      <c r="AM99" s="208"/>
      <c r="AN99" s="208"/>
      <c r="AO99" s="208"/>
      <c r="AP99" s="218" t="s">
        <v>34</v>
      </c>
      <c r="AQ99" s="218"/>
      <c r="AR99" s="218"/>
      <c r="AS99" s="218"/>
      <c r="AT99" s="218"/>
      <c r="AU99" s="218" t="s">
        <v>19</v>
      </c>
      <c r="AV99" s="218"/>
      <c r="AW99" s="218"/>
      <c r="AX99" s="218"/>
      <c r="AY99" s="218"/>
      <c r="AZ99" s="208" t="s">
        <v>13</v>
      </c>
      <c r="BA99" s="208"/>
      <c r="BB99" s="208"/>
      <c r="BC99" s="208"/>
      <c r="BD99" s="211" t="s">
        <v>104</v>
      </c>
      <c r="BE99" s="211"/>
      <c r="BF99" s="211"/>
      <c r="BG99" s="211"/>
      <c r="BH99" s="211"/>
      <c r="BI99" s="211" t="s">
        <v>104</v>
      </c>
      <c r="BJ99" s="211"/>
      <c r="BK99" s="211"/>
      <c r="BL99" s="211"/>
      <c r="BM99" s="211"/>
      <c r="BN99" s="219" t="s">
        <v>104</v>
      </c>
      <c r="BO99" s="219"/>
      <c r="BP99" s="219"/>
      <c r="BQ99" s="219"/>
      <c r="CA99" s="25" t="s">
        <v>97</v>
      </c>
    </row>
    <row r="100" spans="1:79" s="27" customFormat="1" ht="15" hidden="1" customHeight="1" x14ac:dyDescent="0.25">
      <c r="A100" s="144"/>
      <c r="B100" s="144"/>
      <c r="C100" s="220"/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2"/>
      <c r="AA100" s="148"/>
      <c r="AB100" s="148"/>
      <c r="AC100" s="148"/>
      <c r="AD100" s="148"/>
      <c r="AE100" s="148"/>
      <c r="AF100" s="148"/>
      <c r="AG100" s="148"/>
      <c r="AH100" s="148"/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8"/>
      <c r="BN100" s="148"/>
      <c r="BO100" s="148"/>
      <c r="BP100" s="148"/>
      <c r="BQ100" s="148"/>
      <c r="CA100" s="27" t="s">
        <v>98</v>
      </c>
    </row>
    <row r="101" spans="1:79" s="27" customFormat="1" ht="15" customHeight="1" x14ac:dyDescent="0.25">
      <c r="A101" s="144"/>
      <c r="B101" s="144"/>
      <c r="C101" s="220" t="s">
        <v>126</v>
      </c>
      <c r="D101" s="221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2"/>
      <c r="AA101" s="148"/>
      <c r="AB101" s="148"/>
      <c r="AC101" s="148"/>
      <c r="AD101" s="148"/>
      <c r="AE101" s="148"/>
      <c r="AF101" s="148"/>
      <c r="AG101" s="148"/>
      <c r="AH101" s="148"/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  <c r="BI101" s="148"/>
      <c r="BJ101" s="148"/>
      <c r="BK101" s="148"/>
      <c r="BL101" s="148"/>
      <c r="BM101" s="148"/>
      <c r="BN101" s="148"/>
      <c r="BO101" s="148"/>
      <c r="BP101" s="148"/>
      <c r="BQ101" s="148"/>
    </row>
    <row r="102" spans="1:79" s="25" customFormat="1" ht="15" customHeight="1" x14ac:dyDescent="0.25">
      <c r="A102" s="68"/>
      <c r="B102" s="68"/>
      <c r="C102" s="210" t="s">
        <v>127</v>
      </c>
      <c r="D102" s="151"/>
      <c r="E102" s="151"/>
      <c r="F102" s="151"/>
      <c r="G102" s="151"/>
      <c r="H102" s="151"/>
      <c r="I102" s="151"/>
      <c r="J102" s="151"/>
      <c r="K102" s="151"/>
      <c r="L102" s="151"/>
      <c r="M102" s="151"/>
      <c r="N102" s="151"/>
      <c r="O102" s="151"/>
      <c r="P102" s="151"/>
      <c r="Q102" s="151"/>
      <c r="R102" s="151"/>
      <c r="S102" s="151"/>
      <c r="T102" s="151"/>
      <c r="U102" s="151"/>
      <c r="V102" s="151"/>
      <c r="W102" s="151"/>
      <c r="X102" s="151"/>
      <c r="Y102" s="151"/>
      <c r="Z102" s="152"/>
      <c r="AA102" s="153">
        <v>0</v>
      </c>
      <c r="AB102" s="153"/>
      <c r="AC102" s="153"/>
      <c r="AD102" s="153"/>
      <c r="AE102" s="153"/>
      <c r="AF102" s="153">
        <v>0</v>
      </c>
      <c r="AG102" s="153"/>
      <c r="AH102" s="153"/>
      <c r="AI102" s="153"/>
      <c r="AJ102" s="153"/>
      <c r="AK102" s="153">
        <v>0</v>
      </c>
      <c r="AL102" s="153"/>
      <c r="AM102" s="153"/>
      <c r="AN102" s="153"/>
      <c r="AO102" s="153"/>
      <c r="AP102" s="153">
        <v>0</v>
      </c>
      <c r="AQ102" s="153"/>
      <c r="AR102" s="153"/>
      <c r="AS102" s="153"/>
      <c r="AT102" s="153"/>
      <c r="AU102" s="153">
        <v>5090</v>
      </c>
      <c r="AV102" s="153"/>
      <c r="AW102" s="153"/>
      <c r="AX102" s="153"/>
      <c r="AY102" s="153"/>
      <c r="AZ102" s="153">
        <f>AP102+AU102</f>
        <v>5090</v>
      </c>
      <c r="BA102" s="153"/>
      <c r="BB102" s="153"/>
      <c r="BC102" s="153"/>
      <c r="BD102" s="153">
        <f>IF(AA102=0,0,AP102/AA102*100-100)</f>
        <v>0</v>
      </c>
      <c r="BE102" s="153"/>
      <c r="BF102" s="153"/>
      <c r="BG102" s="153"/>
      <c r="BH102" s="153"/>
      <c r="BI102" s="153">
        <f>IF(AF102=0,0,AU102/AF102*100-100)</f>
        <v>0</v>
      </c>
      <c r="BJ102" s="153"/>
      <c r="BK102" s="153"/>
      <c r="BL102" s="153"/>
      <c r="BM102" s="153"/>
      <c r="BN102" s="153">
        <f>IF(AK102=0,0,AZ102/AK102*100-100)</f>
        <v>0</v>
      </c>
      <c r="BO102" s="153"/>
      <c r="BP102" s="153"/>
      <c r="BQ102" s="153"/>
    </row>
    <row r="103" spans="1:79" s="27" customFormat="1" ht="15" customHeight="1" x14ac:dyDescent="0.25">
      <c r="A103" s="144"/>
      <c r="B103" s="144"/>
      <c r="C103" s="215" t="s">
        <v>130</v>
      </c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7"/>
      <c r="AA103" s="148"/>
      <c r="AB103" s="148"/>
      <c r="AC103" s="148"/>
      <c r="AD103" s="148"/>
      <c r="AE103" s="148"/>
      <c r="AF103" s="148"/>
      <c r="AG103" s="148"/>
      <c r="AH103" s="148"/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  <c r="BI103" s="148"/>
      <c r="BJ103" s="148"/>
      <c r="BK103" s="148"/>
      <c r="BL103" s="148"/>
      <c r="BM103" s="148"/>
      <c r="BN103" s="148"/>
      <c r="BO103" s="148"/>
      <c r="BP103" s="148"/>
      <c r="BQ103" s="148"/>
    </row>
    <row r="104" spans="1:79" s="25" customFormat="1" ht="15" customHeight="1" x14ac:dyDescent="0.25">
      <c r="A104" s="68"/>
      <c r="B104" s="68"/>
      <c r="C104" s="210" t="s">
        <v>131</v>
      </c>
      <c r="D104" s="151"/>
      <c r="E104" s="151"/>
      <c r="F104" s="151"/>
      <c r="G104" s="151"/>
      <c r="H104" s="151"/>
      <c r="I104" s="151"/>
      <c r="J104" s="151"/>
      <c r="K104" s="151"/>
      <c r="L104" s="151"/>
      <c r="M104" s="151"/>
      <c r="N104" s="151"/>
      <c r="O104" s="151"/>
      <c r="P104" s="151"/>
      <c r="Q104" s="151"/>
      <c r="R104" s="151"/>
      <c r="S104" s="151"/>
      <c r="T104" s="151"/>
      <c r="U104" s="151"/>
      <c r="V104" s="151"/>
      <c r="W104" s="151"/>
      <c r="X104" s="151"/>
      <c r="Y104" s="151"/>
      <c r="Z104" s="152"/>
      <c r="AA104" s="153">
        <v>0</v>
      </c>
      <c r="AB104" s="153"/>
      <c r="AC104" s="153"/>
      <c r="AD104" s="153"/>
      <c r="AE104" s="153"/>
      <c r="AF104" s="153">
        <v>0</v>
      </c>
      <c r="AG104" s="153"/>
      <c r="AH104" s="153"/>
      <c r="AI104" s="153"/>
      <c r="AJ104" s="153"/>
      <c r="AK104" s="153">
        <v>0</v>
      </c>
      <c r="AL104" s="153"/>
      <c r="AM104" s="153"/>
      <c r="AN104" s="153"/>
      <c r="AO104" s="153"/>
      <c r="AP104" s="153">
        <v>0</v>
      </c>
      <c r="AQ104" s="153"/>
      <c r="AR104" s="153"/>
      <c r="AS104" s="153"/>
      <c r="AT104" s="153"/>
      <c r="AU104" s="153">
        <v>5</v>
      </c>
      <c r="AV104" s="153"/>
      <c r="AW104" s="153"/>
      <c r="AX104" s="153"/>
      <c r="AY104" s="153"/>
      <c r="AZ104" s="153">
        <f>AP104+AU104</f>
        <v>5</v>
      </c>
      <c r="BA104" s="153"/>
      <c r="BB104" s="153"/>
      <c r="BC104" s="153"/>
      <c r="BD104" s="153">
        <f>IF(AA104=0,0,AP104/AA104*100-100)</f>
        <v>0</v>
      </c>
      <c r="BE104" s="153"/>
      <c r="BF104" s="153"/>
      <c r="BG104" s="153"/>
      <c r="BH104" s="153"/>
      <c r="BI104" s="153">
        <f>IF(AF104=0,0,AU104/AF104*100-100)</f>
        <v>0</v>
      </c>
      <c r="BJ104" s="153"/>
      <c r="BK104" s="153"/>
      <c r="BL104" s="153"/>
      <c r="BM104" s="153"/>
      <c r="BN104" s="153">
        <f>IF(AK104=0,0,AZ104/AK104*100-100)</f>
        <v>0</v>
      </c>
      <c r="BO104" s="153"/>
      <c r="BP104" s="153"/>
      <c r="BQ104" s="153"/>
    </row>
    <row r="105" spans="1:79" s="27" customFormat="1" ht="15" customHeight="1" x14ac:dyDescent="0.25">
      <c r="A105" s="144"/>
      <c r="B105" s="144"/>
      <c r="C105" s="215" t="s">
        <v>132</v>
      </c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7"/>
      <c r="AA105" s="148"/>
      <c r="AB105" s="148"/>
      <c r="AC105" s="148"/>
      <c r="AD105" s="148"/>
      <c r="AE105" s="148"/>
      <c r="AF105" s="148"/>
      <c r="AG105" s="148"/>
      <c r="AH105" s="148"/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  <c r="BI105" s="148"/>
      <c r="BJ105" s="148"/>
      <c r="BK105" s="148"/>
      <c r="BL105" s="148"/>
      <c r="BM105" s="148"/>
      <c r="BN105" s="148"/>
      <c r="BO105" s="148"/>
      <c r="BP105" s="148"/>
      <c r="BQ105" s="148"/>
    </row>
    <row r="106" spans="1:79" s="25" customFormat="1" ht="30.75" customHeight="1" x14ac:dyDescent="0.25">
      <c r="A106" s="68"/>
      <c r="B106" s="68"/>
      <c r="C106" s="210" t="s">
        <v>133</v>
      </c>
      <c r="D106" s="151"/>
      <c r="E106" s="151"/>
      <c r="F106" s="151"/>
      <c r="G106" s="151"/>
      <c r="H106" s="151"/>
      <c r="I106" s="151"/>
      <c r="J106" s="151"/>
      <c r="K106" s="151"/>
      <c r="L106" s="151"/>
      <c r="M106" s="151"/>
      <c r="N106" s="151"/>
      <c r="O106" s="151"/>
      <c r="P106" s="151"/>
      <c r="Q106" s="151"/>
      <c r="R106" s="151"/>
      <c r="S106" s="151"/>
      <c r="T106" s="151"/>
      <c r="U106" s="151"/>
      <c r="V106" s="151"/>
      <c r="W106" s="151"/>
      <c r="X106" s="151"/>
      <c r="Y106" s="151"/>
      <c r="Z106" s="152"/>
      <c r="AA106" s="153">
        <v>0</v>
      </c>
      <c r="AB106" s="153"/>
      <c r="AC106" s="153"/>
      <c r="AD106" s="153"/>
      <c r="AE106" s="153"/>
      <c r="AF106" s="153">
        <v>0</v>
      </c>
      <c r="AG106" s="153"/>
      <c r="AH106" s="153"/>
      <c r="AI106" s="153"/>
      <c r="AJ106" s="153"/>
      <c r="AK106" s="153">
        <v>0</v>
      </c>
      <c r="AL106" s="153"/>
      <c r="AM106" s="153"/>
      <c r="AN106" s="153"/>
      <c r="AO106" s="153"/>
      <c r="AP106" s="153">
        <v>0</v>
      </c>
      <c r="AQ106" s="153"/>
      <c r="AR106" s="153"/>
      <c r="AS106" s="153"/>
      <c r="AT106" s="153"/>
      <c r="AU106" s="153">
        <v>1018</v>
      </c>
      <c r="AV106" s="153"/>
      <c r="AW106" s="153"/>
      <c r="AX106" s="153"/>
      <c r="AY106" s="153"/>
      <c r="AZ106" s="153">
        <f>AP106+AU106</f>
        <v>1018</v>
      </c>
      <c r="BA106" s="153"/>
      <c r="BB106" s="153"/>
      <c r="BC106" s="153"/>
      <c r="BD106" s="153">
        <f>IF(AA106=0,0,AP106/AA106*100-100)</f>
        <v>0</v>
      </c>
      <c r="BE106" s="153"/>
      <c r="BF106" s="153"/>
      <c r="BG106" s="153"/>
      <c r="BH106" s="153"/>
      <c r="BI106" s="153">
        <f>IF(AF106=0,0,AU106/AF106*100-100)</f>
        <v>0</v>
      </c>
      <c r="BJ106" s="153"/>
      <c r="BK106" s="153"/>
      <c r="BL106" s="153"/>
      <c r="BM106" s="153"/>
      <c r="BN106" s="153">
        <f>IF(AK106=0,0,AZ106/AK106*100-100)</f>
        <v>0</v>
      </c>
      <c r="BO106" s="153"/>
      <c r="BP106" s="153"/>
      <c r="BQ106" s="153"/>
    </row>
    <row r="107" spans="1:79" s="27" customFormat="1" ht="15" customHeight="1" x14ac:dyDescent="0.25">
      <c r="A107" s="144"/>
      <c r="B107" s="144"/>
      <c r="C107" s="215" t="s">
        <v>135</v>
      </c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7"/>
      <c r="AA107" s="148"/>
      <c r="AB107" s="148"/>
      <c r="AC107" s="148"/>
      <c r="AD107" s="148"/>
      <c r="AE107" s="148"/>
      <c r="AF107" s="148"/>
      <c r="AG107" s="148"/>
      <c r="AH107" s="148"/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  <c r="BI107" s="148"/>
      <c r="BJ107" s="148"/>
      <c r="BK107" s="148"/>
      <c r="BL107" s="148"/>
      <c r="BM107" s="148"/>
      <c r="BN107" s="148"/>
      <c r="BO107" s="148"/>
      <c r="BP107" s="148"/>
      <c r="BQ107" s="148"/>
    </row>
    <row r="108" spans="1:79" s="25" customFormat="1" ht="30.75" customHeight="1" x14ac:dyDescent="0.25">
      <c r="A108" s="68"/>
      <c r="B108" s="68"/>
      <c r="C108" s="210" t="s">
        <v>136</v>
      </c>
      <c r="D108" s="151"/>
      <c r="E108" s="151"/>
      <c r="F108" s="151"/>
      <c r="G108" s="151"/>
      <c r="H108" s="151"/>
      <c r="I108" s="151"/>
      <c r="J108" s="151"/>
      <c r="K108" s="151"/>
      <c r="L108" s="151"/>
      <c r="M108" s="151"/>
      <c r="N108" s="151"/>
      <c r="O108" s="151"/>
      <c r="P108" s="151"/>
      <c r="Q108" s="151"/>
      <c r="R108" s="151"/>
      <c r="S108" s="151"/>
      <c r="T108" s="151"/>
      <c r="U108" s="151"/>
      <c r="V108" s="151"/>
      <c r="W108" s="151"/>
      <c r="X108" s="151"/>
      <c r="Y108" s="151"/>
      <c r="Z108" s="152"/>
      <c r="AA108" s="153">
        <v>0</v>
      </c>
      <c r="AB108" s="153"/>
      <c r="AC108" s="153"/>
      <c r="AD108" s="153"/>
      <c r="AE108" s="153"/>
      <c r="AF108" s="153">
        <v>0</v>
      </c>
      <c r="AG108" s="153"/>
      <c r="AH108" s="153"/>
      <c r="AI108" s="153"/>
      <c r="AJ108" s="153"/>
      <c r="AK108" s="153">
        <v>0</v>
      </c>
      <c r="AL108" s="153"/>
      <c r="AM108" s="153"/>
      <c r="AN108" s="153"/>
      <c r="AO108" s="153"/>
      <c r="AP108" s="153">
        <v>0</v>
      </c>
      <c r="AQ108" s="153"/>
      <c r="AR108" s="153"/>
      <c r="AS108" s="153"/>
      <c r="AT108" s="153"/>
      <c r="AU108" s="153">
        <v>0.01</v>
      </c>
      <c r="AV108" s="153"/>
      <c r="AW108" s="153"/>
      <c r="AX108" s="153"/>
      <c r="AY108" s="153"/>
      <c r="AZ108" s="153">
        <f>AP108+AU108</f>
        <v>0.01</v>
      </c>
      <c r="BA108" s="153"/>
      <c r="BB108" s="153"/>
      <c r="BC108" s="153"/>
      <c r="BD108" s="153">
        <f>IF(AA108=0,0,AP108/AA108*100-100)</f>
        <v>0</v>
      </c>
      <c r="BE108" s="153"/>
      <c r="BF108" s="153"/>
      <c r="BG108" s="153"/>
      <c r="BH108" s="153"/>
      <c r="BI108" s="153">
        <f>IF(AF108=0,0,AU108/AF108*100-100)</f>
        <v>0</v>
      </c>
      <c r="BJ108" s="153"/>
      <c r="BK108" s="153"/>
      <c r="BL108" s="153"/>
      <c r="BM108" s="153"/>
      <c r="BN108" s="153">
        <f>IF(AK108=0,0,AZ108/AK108*100-100)</f>
        <v>0</v>
      </c>
      <c r="BO108" s="153"/>
      <c r="BP108" s="153"/>
      <c r="BQ108" s="153"/>
    </row>
    <row r="109" spans="1:79" ht="15.75" customHeight="1" x14ac:dyDescent="0.2">
      <c r="A109" s="49" t="s">
        <v>61</v>
      </c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49"/>
      <c r="AV109" s="49"/>
      <c r="AW109" s="49"/>
      <c r="AX109" s="49"/>
      <c r="AY109" s="49"/>
      <c r="AZ109" s="49"/>
      <c r="BA109" s="49"/>
      <c r="BB109" s="49"/>
      <c r="BC109" s="49"/>
      <c r="BD109" s="49"/>
      <c r="BE109" s="49"/>
      <c r="BF109" s="49"/>
      <c r="BG109" s="49"/>
      <c r="BH109" s="49"/>
      <c r="BI109" s="49"/>
      <c r="BJ109" s="49"/>
      <c r="BK109" s="49"/>
      <c r="BL109" s="49"/>
      <c r="BM109" s="49"/>
      <c r="BN109" s="49"/>
      <c r="BO109" s="49"/>
      <c r="BP109" s="49"/>
      <c r="BQ109" s="49"/>
    </row>
    <row r="110" spans="1:79" ht="15" customHeight="1" x14ac:dyDescent="0.2">
      <c r="A110" s="101" t="s">
        <v>147</v>
      </c>
      <c r="B110" s="101"/>
      <c r="C110" s="101"/>
      <c r="D110" s="101"/>
      <c r="E110" s="101"/>
      <c r="F110" s="101"/>
      <c r="G110" s="101"/>
      <c r="H110" s="101"/>
      <c r="I110" s="101"/>
      <c r="J110" s="101"/>
      <c r="K110" s="101"/>
      <c r="L110" s="101"/>
      <c r="M110" s="101"/>
      <c r="N110" s="101"/>
      <c r="O110" s="101"/>
      <c r="P110" s="101"/>
      <c r="Q110" s="101"/>
      <c r="R110" s="101"/>
      <c r="S110" s="101"/>
      <c r="T110" s="101"/>
      <c r="U110" s="101"/>
      <c r="V110" s="101"/>
      <c r="W110" s="101"/>
      <c r="X110" s="101"/>
      <c r="Y110" s="101"/>
      <c r="Z110" s="101"/>
      <c r="AA110" s="101"/>
      <c r="AB110" s="101"/>
      <c r="AC110" s="101"/>
      <c r="AD110" s="101"/>
      <c r="AE110" s="101"/>
      <c r="AF110" s="101"/>
      <c r="AG110" s="101"/>
      <c r="AH110" s="101"/>
      <c r="AI110" s="101"/>
      <c r="AJ110" s="101"/>
      <c r="AK110" s="101"/>
      <c r="AL110" s="101"/>
      <c r="AM110" s="101"/>
      <c r="AN110" s="101"/>
      <c r="AO110" s="101"/>
      <c r="AP110" s="101"/>
      <c r="AQ110" s="101"/>
      <c r="AR110" s="101"/>
      <c r="AS110" s="101"/>
      <c r="AT110" s="101"/>
      <c r="AU110" s="101"/>
      <c r="AV110" s="101"/>
      <c r="AW110" s="101"/>
      <c r="AX110" s="101"/>
      <c r="AY110" s="101"/>
      <c r="AZ110" s="101"/>
      <c r="BA110" s="101"/>
      <c r="BB110" s="101"/>
      <c r="BC110" s="101"/>
      <c r="BD110" s="101"/>
      <c r="BE110" s="101"/>
      <c r="BF110" s="101"/>
      <c r="BG110" s="101"/>
      <c r="BH110" s="101"/>
      <c r="BI110" s="101"/>
      <c r="BJ110" s="101"/>
      <c r="BK110" s="101"/>
      <c r="BL110" s="101"/>
      <c r="BM110" s="101"/>
      <c r="BN110" s="101"/>
    </row>
    <row r="111" spans="1:79" s="30" customFormat="1" ht="47.25" customHeight="1" x14ac:dyDescent="0.2">
      <c r="A111" s="90" t="s">
        <v>62</v>
      </c>
      <c r="B111" s="90"/>
      <c r="C111" s="90" t="s">
        <v>4</v>
      </c>
      <c r="D111" s="90"/>
      <c r="E111" s="90"/>
      <c r="F111" s="90"/>
      <c r="G111" s="90"/>
      <c r="H111" s="90"/>
      <c r="I111" s="90"/>
      <c r="J111" s="90"/>
      <c r="K111" s="90"/>
      <c r="L111" s="90"/>
      <c r="M111" s="90"/>
      <c r="N111" s="90"/>
      <c r="O111" s="90"/>
      <c r="P111" s="90"/>
      <c r="Q111" s="90"/>
      <c r="R111" s="90"/>
      <c r="S111" s="90" t="s">
        <v>63</v>
      </c>
      <c r="T111" s="90"/>
      <c r="U111" s="90"/>
      <c r="V111" s="90"/>
      <c r="W111" s="90"/>
      <c r="X111" s="90"/>
      <c r="Y111" s="90"/>
      <c r="Z111" s="90"/>
      <c r="AA111" s="90" t="s">
        <v>64</v>
      </c>
      <c r="AB111" s="90"/>
      <c r="AC111" s="90"/>
      <c r="AD111" s="90"/>
      <c r="AE111" s="90"/>
      <c r="AF111" s="90"/>
      <c r="AG111" s="90"/>
      <c r="AH111" s="90"/>
      <c r="AI111" s="90" t="s">
        <v>65</v>
      </c>
      <c r="AJ111" s="90"/>
      <c r="AK111" s="90"/>
      <c r="AL111" s="90"/>
      <c r="AM111" s="90"/>
      <c r="AN111" s="90"/>
      <c r="AO111" s="90"/>
      <c r="AP111" s="90"/>
      <c r="AQ111" s="90" t="s">
        <v>0</v>
      </c>
      <c r="AR111" s="90"/>
      <c r="AS111" s="90"/>
      <c r="AT111" s="90"/>
      <c r="AU111" s="90"/>
      <c r="AV111" s="90"/>
      <c r="AW111" s="90"/>
      <c r="AX111" s="90"/>
      <c r="AY111" s="90" t="s">
        <v>66</v>
      </c>
      <c r="AZ111" s="89"/>
      <c r="BA111" s="89"/>
      <c r="BB111" s="89"/>
      <c r="BC111" s="89"/>
      <c r="BD111" s="89"/>
      <c r="BE111" s="89"/>
      <c r="BF111" s="89"/>
      <c r="BG111" s="90" t="s">
        <v>67</v>
      </c>
      <c r="BH111" s="89"/>
      <c r="BI111" s="89"/>
      <c r="BJ111" s="89"/>
      <c r="BK111" s="89"/>
      <c r="BL111" s="89"/>
      <c r="BM111" s="89"/>
      <c r="BN111" s="89"/>
      <c r="BO111" s="29"/>
      <c r="BP111" s="29"/>
      <c r="BQ111" s="29"/>
    </row>
    <row r="112" spans="1:79" s="30" customFormat="1" ht="18" hidden="1" customHeight="1" x14ac:dyDescent="0.2">
      <c r="A112" s="89" t="s">
        <v>11</v>
      </c>
      <c r="B112" s="89"/>
      <c r="C112" s="99" t="s">
        <v>12</v>
      </c>
      <c r="D112" s="99"/>
      <c r="E112" s="99"/>
      <c r="F112" s="99"/>
      <c r="G112" s="99"/>
      <c r="H112" s="99"/>
      <c r="I112" s="99"/>
      <c r="J112" s="99"/>
      <c r="K112" s="99"/>
      <c r="L112" s="99"/>
      <c r="M112" s="99"/>
      <c r="N112" s="99"/>
      <c r="O112" s="99"/>
      <c r="P112" s="99"/>
      <c r="Q112" s="99"/>
      <c r="R112" s="99"/>
      <c r="S112" s="98" t="s">
        <v>8</v>
      </c>
      <c r="T112" s="98"/>
      <c r="U112" s="98"/>
      <c r="V112" s="98"/>
      <c r="W112" s="98"/>
      <c r="X112" s="98" t="s">
        <v>7</v>
      </c>
      <c r="Y112" s="98"/>
      <c r="Z112" s="98"/>
      <c r="AA112" s="98"/>
      <c r="AB112" s="98"/>
      <c r="AC112" s="97" t="s">
        <v>13</v>
      </c>
      <c r="AD112" s="96"/>
      <c r="AE112" s="96"/>
      <c r="AF112" s="96"/>
      <c r="AG112" s="96"/>
      <c r="AH112" s="96"/>
      <c r="AI112" s="98" t="s">
        <v>9</v>
      </c>
      <c r="AJ112" s="98"/>
      <c r="AK112" s="98"/>
      <c r="AL112" s="98"/>
      <c r="AM112" s="98"/>
      <c r="AN112" s="98" t="s">
        <v>10</v>
      </c>
      <c r="AO112" s="98"/>
      <c r="AP112" s="98"/>
      <c r="AQ112" s="98"/>
      <c r="AR112" s="98"/>
      <c r="AS112" s="97" t="s">
        <v>13</v>
      </c>
      <c r="AT112" s="96"/>
      <c r="AU112" s="96"/>
      <c r="AV112" s="96"/>
      <c r="AW112" s="96"/>
      <c r="AX112" s="96"/>
      <c r="AY112" s="100" t="s">
        <v>14</v>
      </c>
      <c r="AZ112" s="100"/>
      <c r="BA112" s="100"/>
      <c r="BB112" s="100"/>
      <c r="BC112" s="100"/>
      <c r="BD112" s="100" t="s">
        <v>14</v>
      </c>
      <c r="BE112" s="100"/>
      <c r="BF112" s="100"/>
      <c r="BG112" s="100"/>
      <c r="BH112" s="100"/>
      <c r="BI112" s="96" t="s">
        <v>13</v>
      </c>
      <c r="BJ112" s="96"/>
      <c r="BK112" s="96"/>
      <c r="BL112" s="96"/>
      <c r="BM112" s="96"/>
      <c r="BN112" s="96"/>
      <c r="BO112" s="31"/>
      <c r="BP112" s="31"/>
      <c r="BQ112" s="31"/>
      <c r="CA112" s="30" t="s">
        <v>15</v>
      </c>
    </row>
    <row r="113" spans="1:107" s="24" customFormat="1" ht="15" customHeight="1" x14ac:dyDescent="0.25">
      <c r="A113" s="90">
        <v>1</v>
      </c>
      <c r="B113" s="90"/>
      <c r="C113" s="90">
        <v>2</v>
      </c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>
        <v>3</v>
      </c>
      <c r="T113" s="89"/>
      <c r="U113" s="89"/>
      <c r="V113" s="89"/>
      <c r="W113" s="89"/>
      <c r="X113" s="89"/>
      <c r="Y113" s="89"/>
      <c r="Z113" s="89"/>
      <c r="AA113" s="90">
        <v>4</v>
      </c>
      <c r="AB113" s="89"/>
      <c r="AC113" s="89"/>
      <c r="AD113" s="89"/>
      <c r="AE113" s="89"/>
      <c r="AF113" s="89"/>
      <c r="AG113" s="89"/>
      <c r="AH113" s="89"/>
      <c r="AI113" s="90">
        <v>5</v>
      </c>
      <c r="AJ113" s="89"/>
      <c r="AK113" s="89"/>
      <c r="AL113" s="89"/>
      <c r="AM113" s="89"/>
      <c r="AN113" s="89"/>
      <c r="AO113" s="89"/>
      <c r="AP113" s="89"/>
      <c r="AQ113" s="90" t="s">
        <v>68</v>
      </c>
      <c r="AR113" s="89"/>
      <c r="AS113" s="89"/>
      <c r="AT113" s="89"/>
      <c r="AU113" s="89"/>
      <c r="AV113" s="89"/>
      <c r="AW113" s="89"/>
      <c r="AX113" s="89"/>
      <c r="AY113" s="90">
        <v>7</v>
      </c>
      <c r="AZ113" s="89"/>
      <c r="BA113" s="89"/>
      <c r="BB113" s="89"/>
      <c r="BC113" s="89"/>
      <c r="BD113" s="89"/>
      <c r="BE113" s="89"/>
      <c r="BF113" s="89"/>
      <c r="BG113" s="88" t="s">
        <v>69</v>
      </c>
      <c r="BH113" s="89"/>
      <c r="BI113" s="89"/>
      <c r="BJ113" s="89"/>
      <c r="BK113" s="89"/>
      <c r="BL113" s="89"/>
      <c r="BM113" s="89"/>
      <c r="BN113" s="89"/>
      <c r="BO113" s="28"/>
      <c r="BP113" s="28"/>
      <c r="BQ113" s="28"/>
    </row>
    <row r="114" spans="1:107" s="33" customFormat="1" ht="16.5" customHeight="1" x14ac:dyDescent="0.25">
      <c r="A114" s="83" t="s">
        <v>5</v>
      </c>
      <c r="B114" s="83"/>
      <c r="C114" s="84" t="s">
        <v>70</v>
      </c>
      <c r="D114" s="84"/>
      <c r="E114" s="84"/>
      <c r="F114" s="84"/>
      <c r="G114" s="84"/>
      <c r="H114" s="84"/>
      <c r="I114" s="84"/>
      <c r="J114" s="84"/>
      <c r="K114" s="84"/>
      <c r="L114" s="84"/>
      <c r="M114" s="84"/>
      <c r="N114" s="84"/>
      <c r="O114" s="84"/>
      <c r="P114" s="84"/>
      <c r="Q114" s="84"/>
      <c r="R114" s="84"/>
      <c r="S114" s="74" t="s">
        <v>41</v>
      </c>
      <c r="T114" s="85"/>
      <c r="U114" s="85"/>
      <c r="V114" s="85"/>
      <c r="W114" s="85"/>
      <c r="X114" s="85"/>
      <c r="Y114" s="85"/>
      <c r="Z114" s="85"/>
      <c r="AA114" s="72">
        <f>AA115+AA116+AA117+AA118</f>
        <v>0</v>
      </c>
      <c r="AB114" s="73"/>
      <c r="AC114" s="73"/>
      <c r="AD114" s="73"/>
      <c r="AE114" s="73"/>
      <c r="AF114" s="73"/>
      <c r="AG114" s="73"/>
      <c r="AH114" s="73"/>
      <c r="AI114" s="72">
        <f>AI115+AI116+AI117+AI118</f>
        <v>0</v>
      </c>
      <c r="AJ114" s="73"/>
      <c r="AK114" s="73"/>
      <c r="AL114" s="73"/>
      <c r="AM114" s="73"/>
      <c r="AN114" s="73"/>
      <c r="AO114" s="73"/>
      <c r="AP114" s="73"/>
      <c r="AQ114" s="72">
        <f>AQ115+AQ116+AQ117+AQ118</f>
        <v>0</v>
      </c>
      <c r="AR114" s="73"/>
      <c r="AS114" s="73"/>
      <c r="AT114" s="73"/>
      <c r="AU114" s="73"/>
      <c r="AV114" s="73"/>
      <c r="AW114" s="73"/>
      <c r="AX114" s="73"/>
      <c r="AY114" s="77" t="s">
        <v>41</v>
      </c>
      <c r="AZ114" s="78"/>
      <c r="BA114" s="78"/>
      <c r="BB114" s="78"/>
      <c r="BC114" s="78"/>
      <c r="BD114" s="78"/>
      <c r="BE114" s="78"/>
      <c r="BF114" s="78"/>
      <c r="BG114" s="77" t="s">
        <v>41</v>
      </c>
      <c r="BH114" s="78"/>
      <c r="BI114" s="78"/>
      <c r="BJ114" s="78"/>
      <c r="BK114" s="78"/>
      <c r="BL114" s="78"/>
      <c r="BM114" s="78"/>
      <c r="BN114" s="78"/>
      <c r="BO114" s="32"/>
      <c r="BP114" s="32"/>
      <c r="BQ114" s="32"/>
    </row>
    <row r="115" spans="1:107" s="30" customFormat="1" ht="14.25" customHeight="1" x14ac:dyDescent="0.2">
      <c r="A115" s="89"/>
      <c r="B115" s="89"/>
      <c r="C115" s="92" t="s">
        <v>71</v>
      </c>
      <c r="D115" s="92"/>
      <c r="E115" s="92"/>
      <c r="F115" s="92"/>
      <c r="G115" s="92"/>
      <c r="H115" s="92"/>
      <c r="I115" s="92"/>
      <c r="J115" s="92"/>
      <c r="K115" s="92"/>
      <c r="L115" s="92"/>
      <c r="M115" s="92"/>
      <c r="N115" s="92"/>
      <c r="O115" s="92"/>
      <c r="P115" s="92"/>
      <c r="Q115" s="92"/>
      <c r="R115" s="92"/>
      <c r="S115" s="87" t="s">
        <v>41</v>
      </c>
      <c r="T115" s="85"/>
      <c r="U115" s="85"/>
      <c r="V115" s="85"/>
      <c r="W115" s="85"/>
      <c r="X115" s="85"/>
      <c r="Y115" s="85"/>
      <c r="Z115" s="85"/>
      <c r="AA115" s="81">
        <v>0</v>
      </c>
      <c r="AB115" s="73"/>
      <c r="AC115" s="73"/>
      <c r="AD115" s="73"/>
      <c r="AE115" s="73"/>
      <c r="AF115" s="73"/>
      <c r="AG115" s="73"/>
      <c r="AH115" s="73"/>
      <c r="AI115" s="93">
        <v>0</v>
      </c>
      <c r="AJ115" s="94"/>
      <c r="AK115" s="94"/>
      <c r="AL115" s="94"/>
      <c r="AM115" s="94"/>
      <c r="AN115" s="94"/>
      <c r="AO115" s="94"/>
      <c r="AP115" s="95"/>
      <c r="AQ115" s="81">
        <f>AI115-AA115</f>
        <v>0</v>
      </c>
      <c r="AR115" s="73"/>
      <c r="AS115" s="73"/>
      <c r="AT115" s="73"/>
      <c r="AU115" s="73"/>
      <c r="AV115" s="73"/>
      <c r="AW115" s="73"/>
      <c r="AX115" s="73"/>
      <c r="AY115" s="86" t="s">
        <v>41</v>
      </c>
      <c r="AZ115" s="78"/>
      <c r="BA115" s="78"/>
      <c r="BB115" s="78"/>
      <c r="BC115" s="78"/>
      <c r="BD115" s="78"/>
      <c r="BE115" s="78"/>
      <c r="BF115" s="78"/>
      <c r="BG115" s="86" t="s">
        <v>41</v>
      </c>
      <c r="BH115" s="78"/>
      <c r="BI115" s="78"/>
      <c r="BJ115" s="78"/>
      <c r="BK115" s="78"/>
      <c r="BL115" s="78"/>
      <c r="BM115" s="78"/>
      <c r="BN115" s="78"/>
      <c r="BO115" s="31"/>
      <c r="BP115" s="31"/>
      <c r="BQ115" s="31"/>
    </row>
    <row r="116" spans="1:107" s="30" customFormat="1" ht="31.5" customHeight="1" x14ac:dyDescent="0.2">
      <c r="A116" s="89"/>
      <c r="B116" s="89"/>
      <c r="C116" s="92" t="s">
        <v>72</v>
      </c>
      <c r="D116" s="92"/>
      <c r="E116" s="92"/>
      <c r="F116" s="92"/>
      <c r="G116" s="92"/>
      <c r="H116" s="92"/>
      <c r="I116" s="92"/>
      <c r="J116" s="92"/>
      <c r="K116" s="92"/>
      <c r="L116" s="92"/>
      <c r="M116" s="92"/>
      <c r="N116" s="92"/>
      <c r="O116" s="92"/>
      <c r="P116" s="92"/>
      <c r="Q116" s="92"/>
      <c r="R116" s="92"/>
      <c r="S116" s="87" t="s">
        <v>41</v>
      </c>
      <c r="T116" s="85"/>
      <c r="U116" s="85"/>
      <c r="V116" s="85"/>
      <c r="W116" s="85"/>
      <c r="X116" s="85"/>
      <c r="Y116" s="85"/>
      <c r="Z116" s="85"/>
      <c r="AA116" s="81">
        <v>0</v>
      </c>
      <c r="AB116" s="73"/>
      <c r="AC116" s="73"/>
      <c r="AD116" s="73"/>
      <c r="AE116" s="73"/>
      <c r="AF116" s="73"/>
      <c r="AG116" s="73"/>
      <c r="AH116" s="73"/>
      <c r="AI116" s="81">
        <v>0</v>
      </c>
      <c r="AJ116" s="73"/>
      <c r="AK116" s="73"/>
      <c r="AL116" s="73"/>
      <c r="AM116" s="73"/>
      <c r="AN116" s="73"/>
      <c r="AO116" s="73"/>
      <c r="AP116" s="73"/>
      <c r="AQ116" s="81">
        <f>AI116-AA116</f>
        <v>0</v>
      </c>
      <c r="AR116" s="73"/>
      <c r="AS116" s="73"/>
      <c r="AT116" s="73"/>
      <c r="AU116" s="73"/>
      <c r="AV116" s="73"/>
      <c r="AW116" s="73"/>
      <c r="AX116" s="73"/>
      <c r="AY116" s="86" t="s">
        <v>41</v>
      </c>
      <c r="AZ116" s="78"/>
      <c r="BA116" s="78"/>
      <c r="BB116" s="78"/>
      <c r="BC116" s="78"/>
      <c r="BD116" s="78"/>
      <c r="BE116" s="78"/>
      <c r="BF116" s="78"/>
      <c r="BG116" s="86" t="s">
        <v>41</v>
      </c>
      <c r="BH116" s="78"/>
      <c r="BI116" s="78"/>
      <c r="BJ116" s="78"/>
      <c r="BK116" s="78"/>
      <c r="BL116" s="78"/>
      <c r="BM116" s="78"/>
      <c r="BN116" s="78"/>
      <c r="BO116" s="31"/>
      <c r="BP116" s="31"/>
      <c r="BQ116" s="31"/>
    </row>
    <row r="117" spans="1:107" s="24" customFormat="1" ht="15.75" customHeight="1" x14ac:dyDescent="0.25">
      <c r="A117" s="89"/>
      <c r="B117" s="89"/>
      <c r="C117" s="92" t="s">
        <v>73</v>
      </c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87" t="s">
        <v>41</v>
      </c>
      <c r="T117" s="85"/>
      <c r="U117" s="85"/>
      <c r="V117" s="85"/>
      <c r="W117" s="85"/>
      <c r="X117" s="85"/>
      <c r="Y117" s="85"/>
      <c r="Z117" s="85"/>
      <c r="AA117" s="81">
        <v>0</v>
      </c>
      <c r="AB117" s="73"/>
      <c r="AC117" s="73"/>
      <c r="AD117" s="73"/>
      <c r="AE117" s="73"/>
      <c r="AF117" s="73"/>
      <c r="AG117" s="73"/>
      <c r="AH117" s="73"/>
      <c r="AI117" s="81">
        <v>0</v>
      </c>
      <c r="AJ117" s="73"/>
      <c r="AK117" s="73"/>
      <c r="AL117" s="73"/>
      <c r="AM117" s="73"/>
      <c r="AN117" s="73"/>
      <c r="AO117" s="73"/>
      <c r="AP117" s="73"/>
      <c r="AQ117" s="81">
        <f>AI117-AA117</f>
        <v>0</v>
      </c>
      <c r="AR117" s="73"/>
      <c r="AS117" s="73"/>
      <c r="AT117" s="73"/>
      <c r="AU117" s="73"/>
      <c r="AV117" s="73"/>
      <c r="AW117" s="73"/>
      <c r="AX117" s="73"/>
      <c r="AY117" s="86" t="s">
        <v>41</v>
      </c>
      <c r="AZ117" s="78"/>
      <c r="BA117" s="78"/>
      <c r="BB117" s="78"/>
      <c r="BC117" s="78"/>
      <c r="BD117" s="78"/>
      <c r="BE117" s="78"/>
      <c r="BF117" s="78"/>
      <c r="BG117" s="86" t="s">
        <v>41</v>
      </c>
      <c r="BH117" s="78"/>
      <c r="BI117" s="78"/>
      <c r="BJ117" s="78"/>
      <c r="BK117" s="78"/>
      <c r="BL117" s="78"/>
      <c r="BM117" s="78"/>
      <c r="BN117" s="78"/>
      <c r="BO117" s="28"/>
      <c r="BP117" s="28"/>
      <c r="BQ117" s="28"/>
      <c r="BR117" s="34"/>
      <c r="BS117" s="34"/>
      <c r="BT117" s="34"/>
      <c r="BU117" s="34"/>
      <c r="BV117" s="34"/>
      <c r="BW117" s="34"/>
      <c r="BX117" s="34"/>
      <c r="BY117" s="34"/>
      <c r="BZ117" s="34"/>
      <c r="CA117" s="34"/>
      <c r="CB117" s="34"/>
      <c r="CC117" s="34"/>
      <c r="CD117" s="34"/>
      <c r="CE117" s="34"/>
      <c r="CF117" s="34"/>
      <c r="CG117" s="34"/>
      <c r="CH117" s="34"/>
      <c r="CI117" s="34"/>
      <c r="CJ117" s="34"/>
      <c r="CK117" s="34"/>
      <c r="CL117" s="34"/>
      <c r="CM117" s="34"/>
      <c r="CN117" s="34"/>
      <c r="CO117" s="34"/>
      <c r="CP117" s="34"/>
      <c r="CQ117" s="34"/>
      <c r="CR117" s="34"/>
      <c r="CS117" s="34"/>
      <c r="CT117" s="34"/>
      <c r="CU117" s="34"/>
      <c r="CV117" s="34"/>
      <c r="CW117" s="34"/>
      <c r="CX117" s="34"/>
      <c r="CY117" s="34"/>
      <c r="CZ117" s="34"/>
      <c r="DA117" s="34"/>
      <c r="DB117" s="34"/>
      <c r="DC117" s="34"/>
    </row>
    <row r="118" spans="1:107" s="33" customFormat="1" ht="15" customHeight="1" x14ac:dyDescent="0.25">
      <c r="A118" s="89"/>
      <c r="B118" s="89"/>
      <c r="C118" s="92" t="s">
        <v>74</v>
      </c>
      <c r="D118" s="92"/>
      <c r="E118" s="92"/>
      <c r="F118" s="92"/>
      <c r="G118" s="92"/>
      <c r="H118" s="92"/>
      <c r="I118" s="92"/>
      <c r="J118" s="92"/>
      <c r="K118" s="92"/>
      <c r="L118" s="92"/>
      <c r="M118" s="92"/>
      <c r="N118" s="92"/>
      <c r="O118" s="92"/>
      <c r="P118" s="92"/>
      <c r="Q118" s="92"/>
      <c r="R118" s="92"/>
      <c r="S118" s="87" t="s">
        <v>41</v>
      </c>
      <c r="T118" s="85"/>
      <c r="U118" s="85"/>
      <c r="V118" s="85"/>
      <c r="W118" s="85"/>
      <c r="X118" s="85"/>
      <c r="Y118" s="85"/>
      <c r="Z118" s="85"/>
      <c r="AA118" s="81">
        <v>0</v>
      </c>
      <c r="AB118" s="73"/>
      <c r="AC118" s="73"/>
      <c r="AD118" s="73"/>
      <c r="AE118" s="73"/>
      <c r="AF118" s="73"/>
      <c r="AG118" s="73"/>
      <c r="AH118" s="73"/>
      <c r="AI118" s="81">
        <v>0</v>
      </c>
      <c r="AJ118" s="73"/>
      <c r="AK118" s="73"/>
      <c r="AL118" s="73"/>
      <c r="AM118" s="73"/>
      <c r="AN118" s="73"/>
      <c r="AO118" s="73"/>
      <c r="AP118" s="73"/>
      <c r="AQ118" s="81">
        <f>AI118-AA118</f>
        <v>0</v>
      </c>
      <c r="AR118" s="73"/>
      <c r="AS118" s="73"/>
      <c r="AT118" s="73"/>
      <c r="AU118" s="73"/>
      <c r="AV118" s="73"/>
      <c r="AW118" s="73"/>
      <c r="AX118" s="73"/>
      <c r="AY118" s="86" t="s">
        <v>41</v>
      </c>
      <c r="AZ118" s="78"/>
      <c r="BA118" s="78"/>
      <c r="BB118" s="78"/>
      <c r="BC118" s="78"/>
      <c r="BD118" s="78"/>
      <c r="BE118" s="78"/>
      <c r="BF118" s="78"/>
      <c r="BG118" s="86" t="s">
        <v>41</v>
      </c>
      <c r="BH118" s="78"/>
      <c r="BI118" s="78"/>
      <c r="BJ118" s="78"/>
      <c r="BK118" s="78"/>
      <c r="BL118" s="78"/>
      <c r="BM118" s="78"/>
      <c r="BN118" s="78"/>
      <c r="BO118" s="32"/>
      <c r="BP118" s="32"/>
      <c r="BQ118" s="32"/>
      <c r="BR118" s="35"/>
      <c r="BS118" s="35"/>
      <c r="BT118" s="35"/>
      <c r="BU118" s="35"/>
      <c r="BV118" s="35"/>
      <c r="BW118" s="35"/>
      <c r="BX118" s="35"/>
      <c r="BY118" s="35"/>
      <c r="BZ118" s="35"/>
      <c r="CA118" s="35"/>
      <c r="CB118" s="35"/>
      <c r="CC118" s="35"/>
      <c r="CD118" s="35"/>
      <c r="CE118" s="35"/>
      <c r="CF118" s="35"/>
      <c r="CG118" s="35"/>
      <c r="CH118" s="35"/>
      <c r="CI118" s="35"/>
      <c r="CJ118" s="35"/>
      <c r="CK118" s="35"/>
      <c r="CL118" s="35"/>
      <c r="CM118" s="35"/>
      <c r="CN118" s="35"/>
      <c r="CO118" s="35"/>
      <c r="CP118" s="35"/>
      <c r="CQ118" s="35"/>
      <c r="CR118" s="35"/>
      <c r="CS118" s="35"/>
      <c r="CT118" s="35"/>
      <c r="CU118" s="35"/>
      <c r="CV118" s="35"/>
      <c r="CW118" s="35"/>
      <c r="CX118" s="35"/>
      <c r="CY118" s="35"/>
      <c r="CZ118" s="35"/>
      <c r="DA118" s="35"/>
      <c r="DB118" s="35"/>
      <c r="DC118" s="35"/>
    </row>
    <row r="119" spans="1:107" ht="15.75" customHeight="1" x14ac:dyDescent="0.2">
      <c r="A119" s="82" t="s">
        <v>157</v>
      </c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51"/>
      <c r="AQ119" s="51"/>
      <c r="AR119" s="51"/>
      <c r="AS119" s="51"/>
      <c r="AT119" s="51"/>
      <c r="AU119" s="51"/>
      <c r="AV119" s="51"/>
      <c r="AW119" s="51"/>
      <c r="AX119" s="51"/>
      <c r="AY119" s="51"/>
      <c r="AZ119" s="51"/>
      <c r="BA119" s="51"/>
      <c r="BB119" s="51"/>
      <c r="BC119" s="51"/>
      <c r="BD119" s="51"/>
      <c r="BE119" s="51"/>
      <c r="BF119" s="51"/>
      <c r="BG119" s="51"/>
      <c r="BH119" s="51"/>
      <c r="BI119" s="51"/>
      <c r="BJ119" s="51"/>
      <c r="BK119" s="51"/>
      <c r="BL119" s="51"/>
      <c r="BM119" s="51"/>
      <c r="BN119" s="52"/>
      <c r="BO119" s="6"/>
      <c r="BP119" s="6"/>
      <c r="BQ119" s="6"/>
    </row>
    <row r="120" spans="1:107" s="37" customFormat="1" ht="15" customHeight="1" x14ac:dyDescent="0.2">
      <c r="A120" s="83" t="s">
        <v>22</v>
      </c>
      <c r="B120" s="83"/>
      <c r="C120" s="84" t="s">
        <v>75</v>
      </c>
      <c r="D120" s="84"/>
      <c r="E120" s="84"/>
      <c r="F120" s="84"/>
      <c r="G120" s="84"/>
      <c r="H120" s="84"/>
      <c r="I120" s="84"/>
      <c r="J120" s="84"/>
      <c r="K120" s="84"/>
      <c r="L120" s="84"/>
      <c r="M120" s="84"/>
      <c r="N120" s="84"/>
      <c r="O120" s="84"/>
      <c r="P120" s="84"/>
      <c r="Q120" s="84"/>
      <c r="R120" s="84"/>
      <c r="S120" s="74" t="s">
        <v>41</v>
      </c>
      <c r="T120" s="85"/>
      <c r="U120" s="85"/>
      <c r="V120" s="85"/>
      <c r="W120" s="85"/>
      <c r="X120" s="85"/>
      <c r="Y120" s="85"/>
      <c r="Z120" s="85"/>
      <c r="AA120" s="72">
        <v>0</v>
      </c>
      <c r="AB120" s="73"/>
      <c r="AC120" s="73"/>
      <c r="AD120" s="73"/>
      <c r="AE120" s="73"/>
      <c r="AF120" s="73"/>
      <c r="AG120" s="73"/>
      <c r="AH120" s="73"/>
      <c r="AI120" s="72">
        <v>0</v>
      </c>
      <c r="AJ120" s="73"/>
      <c r="AK120" s="73"/>
      <c r="AL120" s="73"/>
      <c r="AM120" s="73"/>
      <c r="AN120" s="73"/>
      <c r="AO120" s="73"/>
      <c r="AP120" s="73"/>
      <c r="AQ120" s="79">
        <f>AI120-AA120</f>
        <v>0</v>
      </c>
      <c r="AR120" s="80"/>
      <c r="AS120" s="80"/>
      <c r="AT120" s="80"/>
      <c r="AU120" s="80"/>
      <c r="AV120" s="80"/>
      <c r="AW120" s="80"/>
      <c r="AX120" s="80"/>
      <c r="AY120" s="77" t="s">
        <v>41</v>
      </c>
      <c r="AZ120" s="78"/>
      <c r="BA120" s="78"/>
      <c r="BB120" s="78"/>
      <c r="BC120" s="78"/>
      <c r="BD120" s="78"/>
      <c r="BE120" s="78"/>
      <c r="BF120" s="78"/>
      <c r="BG120" s="77" t="s">
        <v>41</v>
      </c>
      <c r="BH120" s="78"/>
      <c r="BI120" s="78"/>
      <c r="BJ120" s="78"/>
      <c r="BK120" s="78"/>
      <c r="BL120" s="78"/>
      <c r="BM120" s="78"/>
      <c r="BN120" s="78"/>
      <c r="BO120" s="31"/>
      <c r="BP120" s="31"/>
      <c r="BQ120" s="31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</row>
    <row r="121" spans="1:107" ht="15.75" customHeight="1" x14ac:dyDescent="0.2">
      <c r="A121" s="82" t="s">
        <v>158</v>
      </c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1"/>
      <c r="AN121" s="51"/>
      <c r="AO121" s="51"/>
      <c r="AP121" s="51"/>
      <c r="AQ121" s="51"/>
      <c r="AR121" s="51"/>
      <c r="AS121" s="51"/>
      <c r="AT121" s="51"/>
      <c r="AU121" s="51"/>
      <c r="AV121" s="51"/>
      <c r="AW121" s="51"/>
      <c r="AX121" s="51"/>
      <c r="AY121" s="51"/>
      <c r="AZ121" s="51"/>
      <c r="BA121" s="51"/>
      <c r="BB121" s="51"/>
      <c r="BC121" s="51"/>
      <c r="BD121" s="51"/>
      <c r="BE121" s="51"/>
      <c r="BF121" s="51"/>
      <c r="BG121" s="51"/>
      <c r="BH121" s="51"/>
      <c r="BI121" s="51"/>
      <c r="BJ121" s="51"/>
      <c r="BK121" s="51"/>
      <c r="BL121" s="51"/>
      <c r="BM121" s="51"/>
      <c r="BN121" s="52"/>
      <c r="BO121" s="6"/>
      <c r="BP121" s="6"/>
      <c r="BQ121" s="6"/>
    </row>
    <row r="122" spans="1:107" ht="15.75" customHeight="1" x14ac:dyDescent="0.2">
      <c r="A122" s="82" t="s">
        <v>159</v>
      </c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  <c r="AL122" s="51"/>
      <c r="AM122" s="51"/>
      <c r="AN122" s="51"/>
      <c r="AO122" s="51"/>
      <c r="AP122" s="51"/>
      <c r="AQ122" s="51"/>
      <c r="AR122" s="51"/>
      <c r="AS122" s="51"/>
      <c r="AT122" s="51"/>
      <c r="AU122" s="51"/>
      <c r="AV122" s="51"/>
      <c r="AW122" s="51"/>
      <c r="AX122" s="51"/>
      <c r="AY122" s="51"/>
      <c r="AZ122" s="51"/>
      <c r="BA122" s="51"/>
      <c r="BB122" s="51"/>
      <c r="BC122" s="51"/>
      <c r="BD122" s="51"/>
      <c r="BE122" s="51"/>
      <c r="BF122" s="51"/>
      <c r="BG122" s="51"/>
      <c r="BH122" s="51"/>
      <c r="BI122" s="51"/>
      <c r="BJ122" s="51"/>
      <c r="BK122" s="51"/>
      <c r="BL122" s="51"/>
      <c r="BM122" s="51"/>
      <c r="BN122" s="52"/>
      <c r="BO122" s="6"/>
      <c r="BP122" s="6"/>
      <c r="BQ122" s="6"/>
    </row>
    <row r="123" spans="1:107" s="33" customFormat="1" ht="15.75" customHeight="1" x14ac:dyDescent="0.25">
      <c r="A123" s="91" t="s">
        <v>45</v>
      </c>
      <c r="B123" s="91"/>
      <c r="C123" s="84" t="s">
        <v>76</v>
      </c>
      <c r="D123" s="84"/>
      <c r="E123" s="84"/>
      <c r="F123" s="84"/>
      <c r="G123" s="84"/>
      <c r="H123" s="84"/>
      <c r="I123" s="84"/>
      <c r="J123" s="84"/>
      <c r="K123" s="84"/>
      <c r="L123" s="84"/>
      <c r="M123" s="84"/>
      <c r="N123" s="84"/>
      <c r="O123" s="84"/>
      <c r="P123" s="84"/>
      <c r="Q123" s="84"/>
      <c r="R123" s="84"/>
      <c r="S123" s="70"/>
      <c r="T123" s="71"/>
      <c r="U123" s="71"/>
      <c r="V123" s="71"/>
      <c r="W123" s="71"/>
      <c r="X123" s="71"/>
      <c r="Y123" s="71"/>
      <c r="Z123" s="71"/>
      <c r="AA123" s="72">
        <v>0</v>
      </c>
      <c r="AB123" s="76"/>
      <c r="AC123" s="76"/>
      <c r="AD123" s="76"/>
      <c r="AE123" s="76"/>
      <c r="AF123" s="76"/>
      <c r="AG123" s="76"/>
      <c r="AH123" s="76"/>
      <c r="AI123" s="72">
        <v>0</v>
      </c>
      <c r="AJ123" s="76"/>
      <c r="AK123" s="76"/>
      <c r="AL123" s="76"/>
      <c r="AM123" s="76"/>
      <c r="AN123" s="76"/>
      <c r="AO123" s="76"/>
      <c r="AP123" s="76"/>
      <c r="AQ123" s="72">
        <f>AI123-AA123</f>
        <v>0</v>
      </c>
      <c r="AR123" s="76"/>
      <c r="AS123" s="76"/>
      <c r="AT123" s="76"/>
      <c r="AU123" s="76"/>
      <c r="AV123" s="76"/>
      <c r="AW123" s="76"/>
      <c r="AX123" s="76"/>
      <c r="AY123" s="77" t="s">
        <v>41</v>
      </c>
      <c r="AZ123" s="78"/>
      <c r="BA123" s="78"/>
      <c r="BB123" s="78"/>
      <c r="BC123" s="78"/>
      <c r="BD123" s="78"/>
      <c r="BE123" s="78"/>
      <c r="BF123" s="78"/>
      <c r="BG123" s="77" t="s">
        <v>41</v>
      </c>
      <c r="BH123" s="78"/>
      <c r="BI123" s="78"/>
      <c r="BJ123" s="78"/>
      <c r="BK123" s="78"/>
      <c r="BL123" s="78"/>
      <c r="BM123" s="78"/>
      <c r="BN123" s="78"/>
      <c r="BO123" s="32"/>
      <c r="BP123" s="32"/>
      <c r="BQ123" s="32"/>
      <c r="BR123" s="35"/>
      <c r="BS123" s="35"/>
      <c r="BT123" s="35"/>
      <c r="BU123" s="35"/>
      <c r="BV123" s="35"/>
      <c r="BW123" s="35"/>
      <c r="BX123" s="35"/>
      <c r="BY123" s="35"/>
      <c r="BZ123" s="35"/>
      <c r="CA123" s="35"/>
      <c r="CB123" s="35"/>
      <c r="CC123" s="35"/>
      <c r="CD123" s="35"/>
      <c r="CE123" s="35"/>
      <c r="CF123" s="35"/>
      <c r="CG123" s="35"/>
      <c r="CH123" s="35"/>
      <c r="CI123" s="35"/>
      <c r="CJ123" s="35"/>
      <c r="CK123" s="35"/>
      <c r="CL123" s="35"/>
      <c r="CM123" s="35"/>
      <c r="CN123" s="35"/>
      <c r="CO123" s="35"/>
      <c r="CP123" s="35"/>
      <c r="CQ123" s="35"/>
      <c r="CR123" s="35"/>
      <c r="CS123" s="35"/>
      <c r="CT123" s="35"/>
      <c r="CU123" s="35"/>
      <c r="CV123" s="35"/>
      <c r="CW123" s="35"/>
      <c r="CX123" s="35"/>
      <c r="CY123" s="35"/>
      <c r="CZ123" s="35"/>
      <c r="DA123" s="35"/>
      <c r="DB123" s="35"/>
      <c r="DC123" s="35"/>
    </row>
    <row r="124" spans="1:107" s="24" customFormat="1" ht="15.75" hidden="1" customHeight="1" x14ac:dyDescent="0.25">
      <c r="A124" s="89" t="s">
        <v>11</v>
      </c>
      <c r="B124" s="89"/>
      <c r="C124" s="92" t="s">
        <v>12</v>
      </c>
      <c r="D124" s="92"/>
      <c r="E124" s="92"/>
      <c r="F124" s="92"/>
      <c r="G124" s="92"/>
      <c r="H124" s="92"/>
      <c r="I124" s="92"/>
      <c r="J124" s="92"/>
      <c r="K124" s="92"/>
      <c r="L124" s="92"/>
      <c r="M124" s="92"/>
      <c r="N124" s="92"/>
      <c r="O124" s="92"/>
      <c r="P124" s="92"/>
      <c r="Q124" s="92"/>
      <c r="R124" s="92"/>
      <c r="S124" s="70" t="s">
        <v>33</v>
      </c>
      <c r="T124" s="71"/>
      <c r="U124" s="71"/>
      <c r="V124" s="71"/>
      <c r="W124" s="71"/>
      <c r="X124" s="71"/>
      <c r="Y124" s="71"/>
      <c r="Z124" s="71"/>
      <c r="AA124" s="81" t="s">
        <v>91</v>
      </c>
      <c r="AB124" s="81"/>
      <c r="AC124" s="81"/>
      <c r="AD124" s="81"/>
      <c r="AE124" s="81"/>
      <c r="AF124" s="81"/>
      <c r="AG124" s="81"/>
      <c r="AH124" s="81"/>
      <c r="AI124" s="81" t="s">
        <v>99</v>
      </c>
      <c r="AJ124" s="81"/>
      <c r="AK124" s="81"/>
      <c r="AL124" s="81"/>
      <c r="AM124" s="81"/>
      <c r="AN124" s="81"/>
      <c r="AO124" s="81"/>
      <c r="AP124" s="81"/>
      <c r="AQ124" s="72" t="s">
        <v>103</v>
      </c>
      <c r="AR124" s="76"/>
      <c r="AS124" s="76"/>
      <c r="AT124" s="76"/>
      <c r="AU124" s="76"/>
      <c r="AV124" s="76"/>
      <c r="AW124" s="76"/>
      <c r="AX124" s="76"/>
      <c r="AY124" s="71" t="s">
        <v>19</v>
      </c>
      <c r="AZ124" s="71"/>
      <c r="BA124" s="71"/>
      <c r="BB124" s="71"/>
      <c r="BC124" s="71"/>
      <c r="BD124" s="71"/>
      <c r="BE124" s="71"/>
      <c r="BF124" s="71"/>
      <c r="BG124" s="71" t="s">
        <v>102</v>
      </c>
      <c r="BH124" s="85"/>
      <c r="BI124" s="85"/>
      <c r="BJ124" s="85"/>
      <c r="BK124" s="85"/>
      <c r="BL124" s="85"/>
      <c r="BM124" s="85"/>
      <c r="BN124" s="85"/>
      <c r="BO124" s="28"/>
      <c r="BP124" s="28"/>
      <c r="BQ124" s="28"/>
      <c r="BR124" s="34"/>
      <c r="BS124" s="34"/>
      <c r="BT124" s="34"/>
      <c r="BU124" s="34"/>
      <c r="BV124" s="34"/>
      <c r="BW124" s="34"/>
      <c r="BX124" s="34"/>
      <c r="BY124" s="34"/>
      <c r="BZ124" s="34"/>
      <c r="CA124" s="36" t="s">
        <v>100</v>
      </c>
      <c r="CB124" s="34"/>
      <c r="CC124" s="34"/>
      <c r="CD124" s="34"/>
      <c r="CE124" s="34"/>
      <c r="CF124" s="34"/>
      <c r="CG124" s="34"/>
      <c r="CH124" s="34"/>
      <c r="CI124" s="34"/>
      <c r="CJ124" s="34"/>
      <c r="CK124" s="34"/>
      <c r="CL124" s="34"/>
      <c r="CM124" s="34"/>
      <c r="CN124" s="34"/>
      <c r="CO124" s="34"/>
      <c r="CP124" s="34"/>
      <c r="CQ124" s="34"/>
      <c r="CR124" s="34"/>
      <c r="CS124" s="34"/>
      <c r="CT124" s="34"/>
      <c r="CU124" s="34"/>
      <c r="CV124" s="34"/>
      <c r="CW124" s="34"/>
      <c r="CX124" s="34"/>
      <c r="CY124" s="34"/>
      <c r="CZ124" s="34"/>
      <c r="DA124" s="34"/>
      <c r="DB124" s="34"/>
      <c r="DC124" s="34"/>
    </row>
    <row r="125" spans="1:107" s="24" customFormat="1" ht="15.75" customHeight="1" x14ac:dyDescent="0.25">
      <c r="A125" s="89"/>
      <c r="B125" s="89"/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70"/>
      <c r="T125" s="71"/>
      <c r="U125" s="71"/>
      <c r="V125" s="71"/>
      <c r="W125" s="71"/>
      <c r="X125" s="71"/>
      <c r="Y125" s="71"/>
      <c r="Z125" s="71"/>
      <c r="AA125" s="72"/>
      <c r="AB125" s="73"/>
      <c r="AC125" s="73"/>
      <c r="AD125" s="73"/>
      <c r="AE125" s="73"/>
      <c r="AF125" s="73"/>
      <c r="AG125" s="73"/>
      <c r="AH125" s="73"/>
      <c r="AI125" s="79"/>
      <c r="AJ125" s="80"/>
      <c r="AK125" s="80"/>
      <c r="AL125" s="80"/>
      <c r="AM125" s="80"/>
      <c r="AN125" s="80"/>
      <c r="AO125" s="80"/>
      <c r="AP125" s="80"/>
      <c r="AQ125" s="79"/>
      <c r="AR125" s="80"/>
      <c r="AS125" s="80"/>
      <c r="AT125" s="80"/>
      <c r="AU125" s="80"/>
      <c r="AV125" s="80"/>
      <c r="AW125" s="80"/>
      <c r="AX125" s="80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28"/>
      <c r="BP125" s="28"/>
      <c r="BQ125" s="28"/>
      <c r="CA125" s="30" t="s">
        <v>92</v>
      </c>
    </row>
    <row r="126" spans="1:107" s="33" customFormat="1" ht="32.25" customHeight="1" x14ac:dyDescent="0.25">
      <c r="A126" s="91" t="s">
        <v>46</v>
      </c>
      <c r="B126" s="91"/>
      <c r="C126" s="84" t="s">
        <v>77</v>
      </c>
      <c r="D126" s="84"/>
      <c r="E126" s="84"/>
      <c r="F126" s="84"/>
      <c r="G126" s="84"/>
      <c r="H126" s="84"/>
      <c r="I126" s="84"/>
      <c r="J126" s="84"/>
      <c r="K126" s="84"/>
      <c r="L126" s="84"/>
      <c r="M126" s="84"/>
      <c r="N126" s="84"/>
      <c r="O126" s="84"/>
      <c r="P126" s="84"/>
      <c r="Q126" s="84"/>
      <c r="R126" s="84"/>
      <c r="S126" s="74" t="s">
        <v>41</v>
      </c>
      <c r="T126" s="75"/>
      <c r="U126" s="75"/>
      <c r="V126" s="75"/>
      <c r="W126" s="75"/>
      <c r="X126" s="75"/>
      <c r="Y126" s="75"/>
      <c r="Z126" s="75"/>
      <c r="AA126" s="72">
        <v>0</v>
      </c>
      <c r="AB126" s="76"/>
      <c r="AC126" s="76"/>
      <c r="AD126" s="76"/>
      <c r="AE126" s="76"/>
      <c r="AF126" s="76"/>
      <c r="AG126" s="76"/>
      <c r="AH126" s="76"/>
      <c r="AI126" s="72">
        <v>0</v>
      </c>
      <c r="AJ126" s="76"/>
      <c r="AK126" s="76"/>
      <c r="AL126" s="76"/>
      <c r="AM126" s="76"/>
      <c r="AN126" s="76"/>
      <c r="AO126" s="76"/>
      <c r="AP126" s="76"/>
      <c r="AQ126" s="72">
        <f>AI126-AA126</f>
        <v>0</v>
      </c>
      <c r="AR126" s="76"/>
      <c r="AS126" s="76"/>
      <c r="AT126" s="76"/>
      <c r="AU126" s="76"/>
      <c r="AV126" s="76"/>
      <c r="AW126" s="76"/>
      <c r="AX126" s="76"/>
      <c r="AY126" s="77" t="s">
        <v>41</v>
      </c>
      <c r="AZ126" s="78"/>
      <c r="BA126" s="78"/>
      <c r="BB126" s="78"/>
      <c r="BC126" s="78"/>
      <c r="BD126" s="78"/>
      <c r="BE126" s="78"/>
      <c r="BF126" s="78"/>
      <c r="BG126" s="77" t="s">
        <v>41</v>
      </c>
      <c r="BH126" s="78"/>
      <c r="BI126" s="78"/>
      <c r="BJ126" s="78"/>
      <c r="BK126" s="78"/>
      <c r="BL126" s="78"/>
      <c r="BM126" s="78"/>
      <c r="BN126" s="78"/>
      <c r="BO126" s="32"/>
      <c r="BP126" s="32"/>
      <c r="BQ126" s="32"/>
    </row>
    <row r="127" spans="1:107" ht="15.75" customHeight="1" x14ac:dyDescent="0.2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</row>
    <row r="128" spans="1:107" ht="15.75" customHeight="1" x14ac:dyDescent="0.2">
      <c r="A128" s="49" t="s">
        <v>78</v>
      </c>
      <c r="B128" s="49"/>
      <c r="C128" s="49"/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  <c r="AT128" s="49"/>
      <c r="AU128" s="49"/>
      <c r="AV128" s="49"/>
      <c r="AW128" s="49"/>
      <c r="AX128" s="49"/>
      <c r="AY128" s="49"/>
      <c r="AZ128" s="49"/>
      <c r="BA128" s="49"/>
      <c r="BB128" s="49"/>
      <c r="BC128" s="49"/>
      <c r="BD128" s="49"/>
      <c r="BE128" s="49"/>
      <c r="BF128" s="49"/>
      <c r="BG128" s="49"/>
      <c r="BH128" s="49"/>
      <c r="BI128" s="49"/>
      <c r="BJ128" s="49"/>
      <c r="BK128" s="49"/>
      <c r="BL128" s="49"/>
      <c r="BM128" s="49"/>
      <c r="BN128" s="49"/>
      <c r="BO128" s="49"/>
      <c r="BP128" s="49"/>
      <c r="BQ128" s="49"/>
    </row>
    <row r="129" spans="1:107" ht="15.75" customHeight="1" x14ac:dyDescent="0.2">
      <c r="A129" s="223" t="s">
        <v>160</v>
      </c>
      <c r="B129" s="151"/>
      <c r="C129" s="151"/>
      <c r="D129" s="151"/>
      <c r="E129" s="151"/>
      <c r="F129" s="151"/>
      <c r="G129" s="151"/>
      <c r="H129" s="151"/>
      <c r="I129" s="151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151"/>
      <c r="AV129" s="151"/>
      <c r="AW129" s="151"/>
      <c r="AX129" s="151"/>
      <c r="AY129" s="151"/>
      <c r="AZ129" s="151"/>
      <c r="BA129" s="151"/>
      <c r="BB129" s="151"/>
      <c r="BC129" s="151"/>
      <c r="BD129" s="151"/>
      <c r="BE129" s="151"/>
      <c r="BF129" s="151"/>
      <c r="BG129" s="151"/>
      <c r="BH129" s="151"/>
      <c r="BI129" s="151"/>
      <c r="BJ129" s="151"/>
      <c r="BK129" s="151"/>
      <c r="BL129" s="151"/>
      <c r="BM129" s="151"/>
      <c r="BN129" s="152"/>
      <c r="BO129" s="9"/>
      <c r="BP129" s="9"/>
      <c r="BQ129" s="9"/>
      <c r="BR129" s="7"/>
      <c r="BS129" s="7"/>
      <c r="BT129" s="7"/>
      <c r="BU129" s="7"/>
      <c r="BV129" s="7"/>
      <c r="BW129" s="7"/>
      <c r="BX129" s="7"/>
      <c r="BY129" s="7"/>
      <c r="BZ129" s="7"/>
      <c r="CA129" s="7"/>
      <c r="CB129" s="7"/>
      <c r="CC129" s="7"/>
      <c r="CD129" s="7"/>
      <c r="CE129" s="7"/>
      <c r="CF129" s="7"/>
      <c r="CG129" s="7"/>
      <c r="CH129" s="7"/>
      <c r="CI129" s="7"/>
      <c r="CJ129" s="7"/>
      <c r="CK129" s="7"/>
      <c r="CL129" s="7"/>
      <c r="CM129" s="7"/>
      <c r="CN129" s="7"/>
      <c r="CO129" s="7"/>
      <c r="CP129" s="7"/>
      <c r="CQ129" s="7"/>
      <c r="CR129" s="7"/>
      <c r="CS129" s="7"/>
      <c r="CT129" s="7"/>
      <c r="CU129" s="7"/>
      <c r="CV129" s="7"/>
      <c r="CW129" s="7"/>
      <c r="CX129" s="7"/>
      <c r="CY129" s="7"/>
      <c r="CZ129" s="7"/>
      <c r="DA129" s="7"/>
      <c r="DB129" s="7"/>
      <c r="DC129" s="7"/>
    </row>
    <row r="130" spans="1:107" ht="15.75" customHeight="1" x14ac:dyDescent="0.2">
      <c r="A130" s="49" t="s">
        <v>79</v>
      </c>
      <c r="B130" s="49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  <c r="AT130" s="49"/>
      <c r="AU130" s="49"/>
      <c r="AV130" s="49"/>
      <c r="AW130" s="49"/>
      <c r="AX130" s="49"/>
      <c r="AY130" s="49"/>
      <c r="AZ130" s="49"/>
      <c r="BA130" s="49"/>
      <c r="BB130" s="49"/>
      <c r="BC130" s="49"/>
      <c r="BD130" s="49"/>
      <c r="BE130" s="49"/>
      <c r="BF130" s="49"/>
      <c r="BG130" s="49"/>
      <c r="BH130" s="49"/>
      <c r="BI130" s="49"/>
      <c r="BJ130" s="49"/>
      <c r="BK130" s="49"/>
      <c r="BL130" s="49"/>
      <c r="BM130" s="49"/>
      <c r="BN130" s="49"/>
      <c r="BO130" s="49"/>
      <c r="BP130" s="49"/>
      <c r="BQ130" s="49"/>
    </row>
    <row r="131" spans="1:107" ht="15.75" customHeight="1" x14ac:dyDescent="0.2">
      <c r="A131" s="223" t="s">
        <v>161</v>
      </c>
      <c r="B131" s="151"/>
      <c r="C131" s="151"/>
      <c r="D131" s="151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151"/>
      <c r="AV131" s="151"/>
      <c r="AW131" s="151"/>
      <c r="AX131" s="151"/>
      <c r="AY131" s="151"/>
      <c r="AZ131" s="151"/>
      <c r="BA131" s="151"/>
      <c r="BB131" s="151"/>
      <c r="BC131" s="151"/>
      <c r="BD131" s="151"/>
      <c r="BE131" s="151"/>
      <c r="BF131" s="151"/>
      <c r="BG131" s="151"/>
      <c r="BH131" s="151"/>
      <c r="BI131" s="151"/>
      <c r="BJ131" s="151"/>
      <c r="BK131" s="151"/>
      <c r="BL131" s="151"/>
      <c r="BM131" s="151"/>
      <c r="BN131" s="152"/>
      <c r="BO131" s="9"/>
      <c r="BP131" s="9"/>
      <c r="BQ131" s="9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</row>
    <row r="132" spans="1:107" ht="15.75" customHeight="1" x14ac:dyDescent="0.25">
      <c r="A132" s="25" t="s">
        <v>80</v>
      </c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  <c r="AS132" s="38"/>
      <c r="AT132" s="38"/>
      <c r="AU132" s="38"/>
      <c r="AV132" s="38"/>
      <c r="AW132" s="38"/>
      <c r="AX132" s="38"/>
      <c r="AY132" s="38"/>
      <c r="AZ132" s="38"/>
      <c r="BA132" s="38"/>
      <c r="BB132" s="38"/>
      <c r="BC132" s="38"/>
      <c r="BD132" s="38"/>
      <c r="BE132" s="38"/>
      <c r="BF132" s="38"/>
      <c r="BG132" s="38"/>
      <c r="BH132" s="38"/>
      <c r="BI132" s="38"/>
      <c r="BJ132" s="38"/>
      <c r="BK132" s="38"/>
      <c r="BL132" s="38"/>
      <c r="BM132" s="38"/>
      <c r="BN132" s="38"/>
      <c r="BO132" s="38"/>
      <c r="BP132" s="38"/>
      <c r="BQ132" s="38"/>
    </row>
    <row r="133" spans="1:107" ht="15.75" customHeight="1" x14ac:dyDescent="0.2">
      <c r="A133" s="49" t="s">
        <v>81</v>
      </c>
      <c r="B133" s="49"/>
      <c r="C133" s="49"/>
      <c r="D133" s="49"/>
      <c r="E133" s="49"/>
      <c r="F133" s="49"/>
      <c r="G133" s="49"/>
      <c r="H133" s="49"/>
      <c r="I133" s="49"/>
      <c r="J133" s="49"/>
      <c r="K133" s="49"/>
      <c r="L133" s="49"/>
      <c r="M133" s="224"/>
      <c r="N133" s="224"/>
      <c r="O133" s="224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  <c r="AK133" s="38"/>
      <c r="AL133" s="38"/>
      <c r="AM133" s="38"/>
      <c r="AN133" s="38"/>
      <c r="AO133" s="38"/>
      <c r="AP133" s="38"/>
      <c r="AQ133" s="38"/>
      <c r="AR133" s="38"/>
      <c r="AS133" s="38"/>
      <c r="AT133" s="38"/>
      <c r="AU133" s="38"/>
      <c r="AV133" s="38"/>
      <c r="AW133" s="38"/>
      <c r="AX133" s="38"/>
      <c r="AY133" s="38"/>
      <c r="AZ133" s="38"/>
      <c r="BA133" s="38"/>
      <c r="BB133" s="38"/>
      <c r="BC133" s="38"/>
      <c r="BD133" s="38"/>
      <c r="BE133" s="38"/>
      <c r="BF133" s="38"/>
      <c r="BG133" s="38"/>
      <c r="BH133" s="38"/>
      <c r="BI133" s="38"/>
      <c r="BJ133" s="38"/>
      <c r="BK133" s="38"/>
      <c r="BL133" s="38"/>
      <c r="BM133" s="38"/>
      <c r="BN133" s="38"/>
      <c r="BO133" s="38"/>
      <c r="BP133" s="38"/>
      <c r="BQ133" s="38"/>
    </row>
    <row r="134" spans="1:107" ht="15.75" customHeight="1" x14ac:dyDescent="0.2">
      <c r="A134" s="223" t="s">
        <v>162</v>
      </c>
      <c r="B134" s="151"/>
      <c r="C134" s="151"/>
      <c r="D134" s="151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151"/>
      <c r="AV134" s="151"/>
      <c r="AW134" s="151"/>
      <c r="AX134" s="151"/>
      <c r="AY134" s="151"/>
      <c r="AZ134" s="151"/>
      <c r="BA134" s="151"/>
      <c r="BB134" s="151"/>
      <c r="BC134" s="151"/>
      <c r="BD134" s="151"/>
      <c r="BE134" s="151"/>
      <c r="BF134" s="151"/>
      <c r="BG134" s="151"/>
      <c r="BH134" s="151"/>
      <c r="BI134" s="151"/>
      <c r="BJ134" s="151"/>
      <c r="BK134" s="151"/>
      <c r="BL134" s="151"/>
      <c r="BM134" s="151"/>
      <c r="BN134" s="152"/>
      <c r="BO134" s="38"/>
      <c r="BP134" s="38"/>
      <c r="BQ134" s="38"/>
    </row>
    <row r="135" spans="1:107" ht="15.75" customHeight="1" x14ac:dyDescent="0.2">
      <c r="A135" s="49" t="s">
        <v>82</v>
      </c>
      <c r="B135" s="49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224"/>
      <c r="N135" s="224"/>
      <c r="O135" s="224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  <c r="AK135" s="38"/>
      <c r="AL135" s="38"/>
      <c r="AM135" s="38"/>
      <c r="AN135" s="38"/>
      <c r="AO135" s="38"/>
      <c r="AP135" s="38"/>
      <c r="AQ135" s="38"/>
      <c r="AR135" s="38"/>
      <c r="AS135" s="38"/>
      <c r="AT135" s="38"/>
      <c r="AU135" s="38"/>
      <c r="AV135" s="38"/>
      <c r="AW135" s="38"/>
      <c r="AX135" s="38"/>
      <c r="AY135" s="38"/>
      <c r="AZ135" s="38"/>
      <c r="BA135" s="38"/>
      <c r="BB135" s="38"/>
      <c r="BC135" s="38"/>
      <c r="BD135" s="38"/>
      <c r="BE135" s="38"/>
      <c r="BF135" s="38"/>
      <c r="BG135" s="38"/>
      <c r="BH135" s="38"/>
      <c r="BI135" s="38"/>
      <c r="BJ135" s="38"/>
      <c r="BK135" s="38"/>
      <c r="BL135" s="38"/>
      <c r="BM135" s="38"/>
      <c r="BN135" s="38"/>
      <c r="BO135" s="38"/>
      <c r="BP135" s="38"/>
      <c r="BQ135" s="38"/>
    </row>
    <row r="136" spans="1:107" ht="15.75" customHeight="1" x14ac:dyDescent="0.2">
      <c r="A136" s="223" t="s">
        <v>163</v>
      </c>
      <c r="B136" s="151"/>
      <c r="C136" s="151"/>
      <c r="D136" s="151"/>
      <c r="E136" s="151"/>
      <c r="F136" s="151"/>
      <c r="G136" s="15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151"/>
      <c r="AV136" s="151"/>
      <c r="AW136" s="151"/>
      <c r="AX136" s="151"/>
      <c r="AY136" s="151"/>
      <c r="AZ136" s="151"/>
      <c r="BA136" s="151"/>
      <c r="BB136" s="151"/>
      <c r="BC136" s="151"/>
      <c r="BD136" s="151"/>
      <c r="BE136" s="151"/>
      <c r="BF136" s="151"/>
      <c r="BG136" s="151"/>
      <c r="BH136" s="151"/>
      <c r="BI136" s="151"/>
      <c r="BJ136" s="151"/>
      <c r="BK136" s="151"/>
      <c r="BL136" s="151"/>
      <c r="BM136" s="151"/>
      <c r="BN136" s="152"/>
      <c r="BO136" s="38"/>
      <c r="BP136" s="38"/>
      <c r="BQ136" s="38"/>
    </row>
    <row r="137" spans="1:107" ht="15.75" customHeight="1" x14ac:dyDescent="0.2">
      <c r="A137" s="49" t="s">
        <v>83</v>
      </c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224"/>
      <c r="N137" s="224"/>
      <c r="O137" s="224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  <c r="AK137" s="38"/>
      <c r="AL137" s="38"/>
      <c r="AM137" s="38"/>
      <c r="AN137" s="38"/>
      <c r="AO137" s="38"/>
      <c r="AP137" s="38"/>
      <c r="AQ137" s="38"/>
      <c r="AR137" s="38"/>
      <c r="AS137" s="38"/>
      <c r="AT137" s="38"/>
      <c r="AU137" s="38"/>
      <c r="AV137" s="38"/>
      <c r="AW137" s="38"/>
      <c r="AX137" s="38"/>
      <c r="AY137" s="38"/>
      <c r="AZ137" s="38"/>
      <c r="BA137" s="38"/>
      <c r="BB137" s="38"/>
      <c r="BC137" s="38"/>
      <c r="BD137" s="38"/>
      <c r="BE137" s="38"/>
      <c r="BF137" s="38"/>
      <c r="BG137" s="38"/>
      <c r="BH137" s="38"/>
      <c r="BI137" s="38"/>
      <c r="BJ137" s="38"/>
      <c r="BK137" s="38"/>
      <c r="BL137" s="38"/>
      <c r="BM137" s="38"/>
      <c r="BN137" s="38"/>
      <c r="BO137" s="38"/>
      <c r="BP137" s="38"/>
      <c r="BQ137" s="38"/>
    </row>
    <row r="138" spans="1:107" ht="15.75" customHeight="1" x14ac:dyDescent="0.2">
      <c r="A138" s="223" t="s">
        <v>164</v>
      </c>
      <c r="B138" s="151"/>
      <c r="C138" s="151"/>
      <c r="D138" s="151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151"/>
      <c r="AV138" s="151"/>
      <c r="AW138" s="151"/>
      <c r="AX138" s="151"/>
      <c r="AY138" s="151"/>
      <c r="AZ138" s="151"/>
      <c r="BA138" s="151"/>
      <c r="BB138" s="151"/>
      <c r="BC138" s="151"/>
      <c r="BD138" s="151"/>
      <c r="BE138" s="151"/>
      <c r="BF138" s="151"/>
      <c r="BG138" s="151"/>
      <c r="BH138" s="151"/>
      <c r="BI138" s="151"/>
      <c r="BJ138" s="151"/>
      <c r="BK138" s="151"/>
      <c r="BL138" s="151"/>
      <c r="BM138" s="151"/>
      <c r="BN138" s="152"/>
      <c r="BO138" s="38"/>
      <c r="BP138" s="38"/>
      <c r="BQ138" s="38"/>
    </row>
    <row r="139" spans="1:107" ht="15.75" customHeight="1" x14ac:dyDescent="0.2">
      <c r="A139" s="49" t="s">
        <v>84</v>
      </c>
      <c r="B139" s="49"/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224"/>
      <c r="N139" s="224"/>
      <c r="O139" s="224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  <c r="AL139" s="38"/>
      <c r="AM139" s="38"/>
      <c r="AN139" s="38"/>
      <c r="AO139" s="38"/>
      <c r="AP139" s="38"/>
      <c r="AQ139" s="38"/>
      <c r="AR139" s="38"/>
      <c r="AS139" s="38"/>
      <c r="AT139" s="38"/>
      <c r="AU139" s="38"/>
      <c r="AV139" s="38"/>
      <c r="AW139" s="38"/>
      <c r="AX139" s="38"/>
      <c r="AY139" s="38"/>
      <c r="AZ139" s="38"/>
      <c r="BA139" s="38"/>
      <c r="BB139" s="38"/>
      <c r="BC139" s="38"/>
      <c r="BD139" s="38"/>
      <c r="BE139" s="38"/>
      <c r="BF139" s="38"/>
      <c r="BG139" s="38"/>
      <c r="BH139" s="38"/>
      <c r="BI139" s="38"/>
      <c r="BJ139" s="38"/>
      <c r="BK139" s="38"/>
      <c r="BL139" s="38"/>
      <c r="BM139" s="38"/>
      <c r="BN139" s="38"/>
      <c r="BO139" s="38"/>
      <c r="BP139" s="38"/>
      <c r="BQ139" s="38"/>
    </row>
    <row r="140" spans="1:107" ht="15.75" customHeight="1" x14ac:dyDescent="0.2">
      <c r="A140" s="50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1"/>
      <c r="AN140" s="51"/>
      <c r="AO140" s="51"/>
      <c r="AP140" s="51"/>
      <c r="AQ140" s="51"/>
      <c r="AR140" s="51"/>
      <c r="AS140" s="51"/>
      <c r="AT140" s="51"/>
      <c r="AU140" s="51"/>
      <c r="AV140" s="51"/>
      <c r="AW140" s="51"/>
      <c r="AX140" s="51"/>
      <c r="AY140" s="51"/>
      <c r="AZ140" s="51"/>
      <c r="BA140" s="51"/>
      <c r="BB140" s="51"/>
      <c r="BC140" s="51"/>
      <c r="BD140" s="51"/>
      <c r="BE140" s="51"/>
      <c r="BF140" s="51"/>
      <c r="BG140" s="51"/>
      <c r="BH140" s="51"/>
      <c r="BI140" s="51"/>
      <c r="BJ140" s="51"/>
      <c r="BK140" s="51"/>
      <c r="BL140" s="51"/>
      <c r="BM140" s="51"/>
      <c r="BN140" s="52"/>
      <c r="BO140" s="12"/>
      <c r="BP140" s="12"/>
      <c r="BQ140" s="12"/>
    </row>
    <row r="141" spans="1:107" ht="15.75" customHeight="1" x14ac:dyDescent="0.2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</row>
    <row r="142" spans="1:107" ht="47.25" customHeight="1" x14ac:dyDescent="0.25">
      <c r="A142" s="123" t="s">
        <v>141</v>
      </c>
      <c r="B142" s="124"/>
      <c r="C142" s="124"/>
      <c r="D142" s="124"/>
      <c r="E142" s="124"/>
      <c r="F142" s="124"/>
      <c r="G142" s="124"/>
      <c r="H142" s="124"/>
      <c r="I142" s="124"/>
      <c r="J142" s="124"/>
      <c r="K142" s="124"/>
      <c r="L142" s="124"/>
      <c r="M142" s="124"/>
      <c r="N142" s="124"/>
      <c r="O142" s="124"/>
      <c r="P142" s="124"/>
      <c r="Q142" s="124"/>
      <c r="R142" s="124"/>
      <c r="S142" s="124"/>
      <c r="T142" s="124"/>
      <c r="U142" s="124"/>
      <c r="V142" s="124"/>
      <c r="W142" s="102"/>
      <c r="X142" s="102"/>
      <c r="Y142" s="102"/>
      <c r="Z142" s="102"/>
      <c r="AA142" s="102"/>
      <c r="AB142" s="102"/>
      <c r="AC142" s="102"/>
      <c r="AD142" s="102"/>
      <c r="AE142" s="102"/>
      <c r="AF142" s="102"/>
      <c r="AG142" s="102"/>
      <c r="AH142" s="102"/>
      <c r="AI142" s="102"/>
      <c r="AJ142" s="102"/>
      <c r="AK142" s="102"/>
      <c r="AL142" s="102"/>
      <c r="AM142" s="102"/>
      <c r="AN142" s="3"/>
      <c r="AO142" s="3"/>
      <c r="AP142" s="113" t="s">
        <v>143</v>
      </c>
      <c r="AQ142" s="114"/>
      <c r="AR142" s="114"/>
      <c r="AS142" s="114"/>
      <c r="AT142" s="114"/>
      <c r="AU142" s="114"/>
      <c r="AV142" s="114"/>
      <c r="AW142" s="114"/>
      <c r="AX142" s="114"/>
      <c r="AY142" s="114"/>
      <c r="AZ142" s="114"/>
      <c r="BA142" s="114"/>
      <c r="BB142" s="114"/>
      <c r="BC142" s="114"/>
      <c r="BD142" s="114"/>
      <c r="BE142" s="114"/>
      <c r="BF142" s="114"/>
      <c r="BG142" s="114"/>
      <c r="BH142" s="114"/>
    </row>
    <row r="143" spans="1:107" x14ac:dyDescent="0.2">
      <c r="W143" s="117" t="s">
        <v>6</v>
      </c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4"/>
      <c r="AO143" s="4"/>
      <c r="AP143" s="117" t="s">
        <v>32</v>
      </c>
      <c r="AQ143" s="117"/>
      <c r="AR143" s="117"/>
      <c r="AS143" s="117"/>
      <c r="AT143" s="117"/>
      <c r="AU143" s="117"/>
      <c r="AV143" s="117"/>
      <c r="AW143" s="117"/>
      <c r="AX143" s="117"/>
      <c r="AY143" s="117"/>
      <c r="AZ143" s="117"/>
      <c r="BA143" s="117"/>
      <c r="BB143" s="117"/>
      <c r="BC143" s="117"/>
      <c r="BD143" s="117"/>
      <c r="BE143" s="117"/>
      <c r="BF143" s="117"/>
      <c r="BG143" s="117"/>
      <c r="BH143" s="117"/>
    </row>
    <row r="146" spans="1:60" ht="47.25" customHeight="1" x14ac:dyDescent="0.25">
      <c r="A146" s="118" t="s">
        <v>142</v>
      </c>
      <c r="B146" s="119"/>
      <c r="C146" s="119"/>
      <c r="D146" s="119"/>
      <c r="E146" s="119"/>
      <c r="F146" s="119"/>
      <c r="G146" s="119"/>
      <c r="H146" s="119"/>
      <c r="I146" s="119"/>
      <c r="J146" s="119"/>
      <c r="K146" s="119"/>
      <c r="L146" s="119"/>
      <c r="M146" s="119"/>
      <c r="N146" s="119"/>
      <c r="O146" s="119"/>
      <c r="P146" s="119"/>
      <c r="Q146" s="119"/>
      <c r="R146" s="119"/>
      <c r="S146" s="119"/>
      <c r="T146" s="119"/>
      <c r="U146" s="119"/>
      <c r="V146" s="119"/>
      <c r="W146" s="120"/>
      <c r="X146" s="120"/>
      <c r="Y146" s="120"/>
      <c r="Z146" s="120"/>
      <c r="AA146" s="120"/>
      <c r="AB146" s="120"/>
      <c r="AC146" s="120"/>
      <c r="AD146" s="120"/>
      <c r="AE146" s="120"/>
      <c r="AF146" s="120"/>
      <c r="AG146" s="120"/>
      <c r="AH146" s="120"/>
      <c r="AI146" s="120"/>
      <c r="AJ146" s="120"/>
      <c r="AK146" s="120"/>
      <c r="AL146" s="120"/>
      <c r="AM146" s="120"/>
      <c r="AN146" s="3"/>
      <c r="AO146" s="3"/>
      <c r="AP146" s="121" t="s">
        <v>144</v>
      </c>
      <c r="AQ146" s="122"/>
      <c r="AR146" s="122"/>
      <c r="AS146" s="122"/>
      <c r="AT146" s="122"/>
      <c r="AU146" s="122"/>
      <c r="AV146" s="122"/>
      <c r="AW146" s="122"/>
      <c r="AX146" s="122"/>
      <c r="AY146" s="122"/>
      <c r="AZ146" s="122"/>
      <c r="BA146" s="122"/>
      <c r="BB146" s="122"/>
      <c r="BC146" s="122"/>
      <c r="BD146" s="122"/>
      <c r="BE146" s="122"/>
      <c r="BF146" s="122"/>
      <c r="BG146" s="122"/>
      <c r="BH146" s="122"/>
    </row>
    <row r="147" spans="1:60" x14ac:dyDescent="0.2">
      <c r="W147" s="117" t="s">
        <v>6</v>
      </c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4"/>
      <c r="AO147" s="4"/>
      <c r="AP147" s="117" t="s">
        <v>32</v>
      </c>
      <c r="AQ147" s="117"/>
      <c r="AR147" s="117"/>
      <c r="AS147" s="117"/>
      <c r="AT147" s="117"/>
      <c r="AU147" s="117"/>
      <c r="AV147" s="117"/>
      <c r="AW147" s="117"/>
      <c r="AX147" s="117"/>
      <c r="AY147" s="117"/>
      <c r="AZ147" s="117"/>
      <c r="BA147" s="117"/>
      <c r="BB147" s="117"/>
      <c r="BC147" s="117"/>
      <c r="BD147" s="117"/>
      <c r="BE147" s="117"/>
      <c r="BF147" s="117"/>
      <c r="BG147" s="117"/>
      <c r="BH147" s="117"/>
    </row>
  </sheetData>
  <mergeCells count="716">
    <mergeCell ref="A60:BN60"/>
    <mergeCell ref="BM68:BQ68"/>
    <mergeCell ref="BH68:BL68"/>
    <mergeCell ref="AD68:AH68"/>
    <mergeCell ref="AX68:BB68"/>
    <mergeCell ref="AX71:BB71"/>
    <mergeCell ref="BC67:BQ67"/>
    <mergeCell ref="AU30:AY30"/>
    <mergeCell ref="AK99:AO99"/>
    <mergeCell ref="BI30:BM30"/>
    <mergeCell ref="BN30:BQ30"/>
    <mergeCell ref="X46:AB46"/>
    <mergeCell ref="AC46:AH46"/>
    <mergeCell ref="BI46:BN46"/>
    <mergeCell ref="BD46:BH46"/>
    <mergeCell ref="BD30:BH30"/>
    <mergeCell ref="A44:BN44"/>
    <mergeCell ref="AZ30:BC30"/>
    <mergeCell ref="C45:R45"/>
    <mergeCell ref="A45:B45"/>
    <mergeCell ref="A63:BN63"/>
    <mergeCell ref="A30:B30"/>
    <mergeCell ref="C30:Z30"/>
    <mergeCell ref="AA30:AE30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BD99:BH99"/>
    <mergeCell ref="BI99:BM99"/>
    <mergeCell ref="AP99:AT99"/>
    <mergeCell ref="AU99:AY99"/>
    <mergeCell ref="AZ99:BC99"/>
    <mergeCell ref="AK90:AO90"/>
    <mergeCell ref="AP90:AT90"/>
    <mergeCell ref="AS69:AW69"/>
    <mergeCell ref="AI70:AM70"/>
    <mergeCell ref="AN70:AR70"/>
    <mergeCell ref="AS70:AW70"/>
    <mergeCell ref="BH69:BL69"/>
    <mergeCell ref="BM69:BQ69"/>
    <mergeCell ref="BM70:BQ70"/>
    <mergeCell ref="BH70:BL70"/>
    <mergeCell ref="AX70:BB70"/>
    <mergeCell ref="AX69:BB69"/>
    <mergeCell ref="AN71:AR71"/>
    <mergeCell ref="AS71:AW71"/>
    <mergeCell ref="AP147:BH147"/>
    <mergeCell ref="A146:V146"/>
    <mergeCell ref="W146:AM146"/>
    <mergeCell ref="AP146:BH146"/>
    <mergeCell ref="W147:AM147"/>
    <mergeCell ref="AP143:BH143"/>
    <mergeCell ref="W143:AM143"/>
    <mergeCell ref="A142:V142"/>
    <mergeCell ref="A100:B100"/>
    <mergeCell ref="W142:AM142"/>
    <mergeCell ref="AP142:BH142"/>
    <mergeCell ref="AN67:BB67"/>
    <mergeCell ref="A65:BQ65"/>
    <mergeCell ref="A70:B70"/>
    <mergeCell ref="Y71:AC71"/>
    <mergeCell ref="AA100:AE100"/>
    <mergeCell ref="AF100:AJ100"/>
    <mergeCell ref="A69:B69"/>
    <mergeCell ref="Y68:AC68"/>
    <mergeCell ref="A87:BQ87"/>
    <mergeCell ref="A67:B68"/>
    <mergeCell ref="BC69:BG69"/>
    <mergeCell ref="Y70:AC70"/>
    <mergeCell ref="BC70:BG70"/>
    <mergeCell ref="BC68:BG68"/>
    <mergeCell ref="AD70:AH70"/>
    <mergeCell ref="AI69:AM69"/>
    <mergeCell ref="AS68:AW68"/>
    <mergeCell ref="AN68:AR68"/>
    <mergeCell ref="AI68:AM68"/>
    <mergeCell ref="BN99:BQ99"/>
    <mergeCell ref="A71:B71"/>
    <mergeCell ref="AD71:AH71"/>
    <mergeCell ref="BC71:BG71"/>
    <mergeCell ref="BN27:BQ27"/>
    <mergeCell ref="A26:B27"/>
    <mergeCell ref="AF27:AJ27"/>
    <mergeCell ref="S45:AH45"/>
    <mergeCell ref="AI45:AX45"/>
    <mergeCell ref="AP28:AT28"/>
    <mergeCell ref="AU28:AY28"/>
    <mergeCell ref="AY45:BN45"/>
    <mergeCell ref="AZ28:BC28"/>
    <mergeCell ref="BD28:BH28"/>
    <mergeCell ref="A29:B29"/>
    <mergeCell ref="AF29:AJ29"/>
    <mergeCell ref="AU29:AY29"/>
    <mergeCell ref="AA29:AE29"/>
    <mergeCell ref="C29:Z29"/>
    <mergeCell ref="AK29:AO29"/>
    <mergeCell ref="AP29:AT29"/>
    <mergeCell ref="A28:B28"/>
    <mergeCell ref="A42:BN42"/>
    <mergeCell ref="AF30:AJ30"/>
    <mergeCell ref="AK30:AO30"/>
    <mergeCell ref="AP30:AT30"/>
    <mergeCell ref="BI29:BM29"/>
    <mergeCell ref="BD29:BH29"/>
    <mergeCell ref="BN29:BQ29"/>
    <mergeCell ref="A46:B46"/>
    <mergeCell ref="A47:B47"/>
    <mergeCell ref="C59:R59"/>
    <mergeCell ref="C46:R46"/>
    <mergeCell ref="A51:BN51"/>
    <mergeCell ref="A55:B55"/>
    <mergeCell ref="A56:B56"/>
    <mergeCell ref="AY46:BC46"/>
    <mergeCell ref="AI46:AM46"/>
    <mergeCell ref="AN46:AR46"/>
    <mergeCell ref="AS46:AX46"/>
    <mergeCell ref="A48:BN48"/>
    <mergeCell ref="S46:W46"/>
    <mergeCell ref="A54:B54"/>
    <mergeCell ref="S47:AH47"/>
    <mergeCell ref="S49:AH49"/>
    <mergeCell ref="S52:AH52"/>
    <mergeCell ref="S54:AH54"/>
    <mergeCell ref="A53:XFD53"/>
    <mergeCell ref="AI47:AX47"/>
    <mergeCell ref="AI49:AX49"/>
    <mergeCell ref="S59:AH59"/>
    <mergeCell ref="AI59:AX59"/>
    <mergeCell ref="AY59:BN59"/>
    <mergeCell ref="A49:B49"/>
    <mergeCell ref="A52:B52"/>
    <mergeCell ref="AY47:BN47"/>
    <mergeCell ref="A57:B57"/>
    <mergeCell ref="C47:R47"/>
    <mergeCell ref="C49:R49"/>
    <mergeCell ref="C52:R52"/>
    <mergeCell ref="AI52:AX52"/>
    <mergeCell ref="AI54:AX54"/>
    <mergeCell ref="AY49:BN49"/>
    <mergeCell ref="AI55:AX55"/>
    <mergeCell ref="AI56:AX56"/>
    <mergeCell ref="AI57:AX57"/>
    <mergeCell ref="AY52:BN52"/>
    <mergeCell ref="AY54:BN54"/>
    <mergeCell ref="C54:R54"/>
    <mergeCell ref="C55:R55"/>
    <mergeCell ref="A59:B59"/>
    <mergeCell ref="C56:R56"/>
    <mergeCell ref="C57:R57"/>
    <mergeCell ref="S55:AH55"/>
    <mergeCell ref="S56:AH56"/>
    <mergeCell ref="S57:AH57"/>
    <mergeCell ref="A58:BN58"/>
    <mergeCell ref="AY57:BN57"/>
    <mergeCell ref="AY55:BN55"/>
    <mergeCell ref="AY56:BN56"/>
    <mergeCell ref="A62:B62"/>
    <mergeCell ref="C61:R61"/>
    <mergeCell ref="C62:R62"/>
    <mergeCell ref="A61:B61"/>
    <mergeCell ref="AY62:BN62"/>
    <mergeCell ref="S62:AH62"/>
    <mergeCell ref="AI61:AX61"/>
    <mergeCell ref="AI62:AX62"/>
    <mergeCell ref="S61:AH61"/>
    <mergeCell ref="AY61:BN61"/>
    <mergeCell ref="A88:BQ88"/>
    <mergeCell ref="A89:B90"/>
    <mergeCell ref="C89:Z90"/>
    <mergeCell ref="AA89:AO89"/>
    <mergeCell ref="AP89:BC89"/>
    <mergeCell ref="BD89:BQ89"/>
    <mergeCell ref="AA90:AE90"/>
    <mergeCell ref="AF90:AJ90"/>
    <mergeCell ref="BD90:BH90"/>
    <mergeCell ref="BI90:BM90"/>
    <mergeCell ref="AU90:AY90"/>
    <mergeCell ref="AZ90:BC90"/>
    <mergeCell ref="A92:B92"/>
    <mergeCell ref="C92:Z92"/>
    <mergeCell ref="AA92:AE92"/>
    <mergeCell ref="AF92:AJ92"/>
    <mergeCell ref="BN91:BQ91"/>
    <mergeCell ref="BD92:BH92"/>
    <mergeCell ref="AP92:AT92"/>
    <mergeCell ref="AU92:AY92"/>
    <mergeCell ref="BN90:BQ90"/>
    <mergeCell ref="A91:B91"/>
    <mergeCell ref="C91:Z91"/>
    <mergeCell ref="AA91:AE91"/>
    <mergeCell ref="AF91:AJ91"/>
    <mergeCell ref="AK91:AO91"/>
    <mergeCell ref="AP91:AT91"/>
    <mergeCell ref="AU91:AY91"/>
    <mergeCell ref="BD91:BH91"/>
    <mergeCell ref="BI91:BM91"/>
    <mergeCell ref="AZ91:BC91"/>
    <mergeCell ref="AZ92:BC92"/>
    <mergeCell ref="AK92:AO92"/>
    <mergeCell ref="BI93:BM93"/>
    <mergeCell ref="BN93:BQ93"/>
    <mergeCell ref="BD93:BH93"/>
    <mergeCell ref="BI92:BM92"/>
    <mergeCell ref="BN92:BQ92"/>
    <mergeCell ref="AK93:AO93"/>
    <mergeCell ref="AP93:AT93"/>
    <mergeCell ref="AU93:AY93"/>
    <mergeCell ref="AZ93:BC93"/>
    <mergeCell ref="A93:B93"/>
    <mergeCell ref="C93:Z93"/>
    <mergeCell ref="AK100:AO100"/>
    <mergeCell ref="AP100:AT100"/>
    <mergeCell ref="AA93:AE93"/>
    <mergeCell ref="AF93:AJ93"/>
    <mergeCell ref="C100:Z100"/>
    <mergeCell ref="A99:B99"/>
    <mergeCell ref="C99:Z99"/>
    <mergeCell ref="AA99:AE99"/>
    <mergeCell ref="AF99:AJ99"/>
    <mergeCell ref="A110:BN110"/>
    <mergeCell ref="A111:B111"/>
    <mergeCell ref="C111:R111"/>
    <mergeCell ref="S111:Z111"/>
    <mergeCell ref="AA111:AH111"/>
    <mergeCell ref="AI111:AP111"/>
    <mergeCell ref="AQ111:AX111"/>
    <mergeCell ref="AY111:BF111"/>
    <mergeCell ref="AU100:AY100"/>
    <mergeCell ref="AZ100:BC100"/>
    <mergeCell ref="BD100:BH100"/>
    <mergeCell ref="BI100:BM100"/>
    <mergeCell ref="BN100:BQ100"/>
    <mergeCell ref="A109:BQ109"/>
    <mergeCell ref="A101:B101"/>
    <mergeCell ref="C101:Z101"/>
    <mergeCell ref="AA101:AE101"/>
    <mergeCell ref="AF101:AJ101"/>
    <mergeCell ref="BI112:BN112"/>
    <mergeCell ref="A114:B114"/>
    <mergeCell ref="C114:R114"/>
    <mergeCell ref="A113:B113"/>
    <mergeCell ref="AC112:AH112"/>
    <mergeCell ref="AI112:AM112"/>
    <mergeCell ref="AN112:AR112"/>
    <mergeCell ref="AS112:AX112"/>
    <mergeCell ref="AQ113:AX113"/>
    <mergeCell ref="AY113:BF113"/>
    <mergeCell ref="A112:B112"/>
    <mergeCell ref="C112:R112"/>
    <mergeCell ref="S112:W112"/>
    <mergeCell ref="X112:AB112"/>
    <mergeCell ref="AY112:BC112"/>
    <mergeCell ref="BD112:BH112"/>
    <mergeCell ref="BG111:BN111"/>
    <mergeCell ref="S114:Z114"/>
    <mergeCell ref="AI114:AP114"/>
    <mergeCell ref="AQ114:AX114"/>
    <mergeCell ref="AY114:BF114"/>
    <mergeCell ref="BG114:BN114"/>
    <mergeCell ref="A124:B124"/>
    <mergeCell ref="C124:R124"/>
    <mergeCell ref="S123:Z123"/>
    <mergeCell ref="AA123:AH123"/>
    <mergeCell ref="AI123:AP123"/>
    <mergeCell ref="A123:B123"/>
    <mergeCell ref="S124:Z124"/>
    <mergeCell ref="AA124:AH124"/>
    <mergeCell ref="AY124:BF124"/>
    <mergeCell ref="BG124:BN124"/>
    <mergeCell ref="C123:R123"/>
    <mergeCell ref="AQ123:AX123"/>
    <mergeCell ref="A118:B118"/>
    <mergeCell ref="C118:R118"/>
    <mergeCell ref="S118:Z118"/>
    <mergeCell ref="AA118:AH118"/>
    <mergeCell ref="AY123:BF123"/>
    <mergeCell ref="BG123:BN123"/>
    <mergeCell ref="BG113:BN113"/>
    <mergeCell ref="AA114:AH114"/>
    <mergeCell ref="C113:R113"/>
    <mergeCell ref="S113:Z113"/>
    <mergeCell ref="AA113:AH113"/>
    <mergeCell ref="AI113:AP113"/>
    <mergeCell ref="A126:B126"/>
    <mergeCell ref="C126:R126"/>
    <mergeCell ref="A125:B125"/>
    <mergeCell ref="C125:R125"/>
    <mergeCell ref="AI118:AP118"/>
    <mergeCell ref="AY120:BF120"/>
    <mergeCell ref="BG120:BN120"/>
    <mergeCell ref="A121:BN121"/>
    <mergeCell ref="A115:B115"/>
    <mergeCell ref="C115:R115"/>
    <mergeCell ref="S115:Z115"/>
    <mergeCell ref="AI115:AP115"/>
    <mergeCell ref="A117:B117"/>
    <mergeCell ref="C117:R117"/>
    <mergeCell ref="AI117:AP117"/>
    <mergeCell ref="A116:B116"/>
    <mergeCell ref="C116:R116"/>
    <mergeCell ref="AQ115:AX115"/>
    <mergeCell ref="AY115:BF115"/>
    <mergeCell ref="BG115:BN115"/>
    <mergeCell ref="S116:Z116"/>
    <mergeCell ref="AA115:AH115"/>
    <mergeCell ref="AA116:AH116"/>
    <mergeCell ref="AY116:BF116"/>
    <mergeCell ref="BG116:BN116"/>
    <mergeCell ref="AI116:AP116"/>
    <mergeCell ref="AQ116:AX116"/>
    <mergeCell ref="AQ117:AX117"/>
    <mergeCell ref="AQ118:AX118"/>
    <mergeCell ref="A119:BN119"/>
    <mergeCell ref="AY117:BF117"/>
    <mergeCell ref="BG117:BN117"/>
    <mergeCell ref="AY118:BF118"/>
    <mergeCell ref="BG118:BN118"/>
    <mergeCell ref="S117:Z117"/>
    <mergeCell ref="AA117:AH117"/>
    <mergeCell ref="BG126:BN126"/>
    <mergeCell ref="AI125:AP125"/>
    <mergeCell ref="AQ125:AX125"/>
    <mergeCell ref="AI124:AP124"/>
    <mergeCell ref="AQ124:AX124"/>
    <mergeCell ref="AY125:BF125"/>
    <mergeCell ref="BG125:BN125"/>
    <mergeCell ref="A122:BN122"/>
    <mergeCell ref="AI120:AP120"/>
    <mergeCell ref="AQ120:AX120"/>
    <mergeCell ref="A120:B120"/>
    <mergeCell ref="C120:R120"/>
    <mergeCell ref="S120:Z120"/>
    <mergeCell ref="AA120:AH120"/>
    <mergeCell ref="A140:BN140"/>
    <mergeCell ref="A136:BN136"/>
    <mergeCell ref="A137:O137"/>
    <mergeCell ref="A138:BN138"/>
    <mergeCell ref="A139:O139"/>
    <mergeCell ref="AY50:BN50"/>
    <mergeCell ref="A50:B50"/>
    <mergeCell ref="C50:R50"/>
    <mergeCell ref="S50:AH50"/>
    <mergeCell ref="AI50:AX50"/>
    <mergeCell ref="S125:Z125"/>
    <mergeCell ref="AA125:AH125"/>
    <mergeCell ref="A133:O133"/>
    <mergeCell ref="A134:BN134"/>
    <mergeCell ref="A135:O135"/>
    <mergeCell ref="A128:BQ128"/>
    <mergeCell ref="A129:BN129"/>
    <mergeCell ref="A130:BQ130"/>
    <mergeCell ref="A131:BN131"/>
    <mergeCell ref="S126:Z126"/>
    <mergeCell ref="AA126:AH126"/>
    <mergeCell ref="AI126:AP126"/>
    <mergeCell ref="AQ126:AX126"/>
    <mergeCell ref="AY126:BF126"/>
    <mergeCell ref="A84:BQ84"/>
    <mergeCell ref="A85:BN85"/>
    <mergeCell ref="C67:X68"/>
    <mergeCell ref="C69:X69"/>
    <mergeCell ref="C70:X70"/>
    <mergeCell ref="C71:X71"/>
    <mergeCell ref="AD69:AH69"/>
    <mergeCell ref="AN69:AR69"/>
    <mergeCell ref="Y67:AM67"/>
    <mergeCell ref="Y69:AC69"/>
    <mergeCell ref="BM71:BQ71"/>
    <mergeCell ref="BH71:BL71"/>
    <mergeCell ref="AI71:AM71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36:B36"/>
    <mergeCell ref="A35:B35"/>
    <mergeCell ref="C35:Z35"/>
    <mergeCell ref="AA35:AE35"/>
    <mergeCell ref="AF35:AJ35"/>
    <mergeCell ref="AK35:AO35"/>
    <mergeCell ref="AP35:AT35"/>
    <mergeCell ref="AU33:AY33"/>
    <mergeCell ref="AZ33:BC33"/>
    <mergeCell ref="A34:B34"/>
    <mergeCell ref="A33:B33"/>
    <mergeCell ref="C33:Z33"/>
    <mergeCell ref="AA33:AE33"/>
    <mergeCell ref="AF33:AJ33"/>
    <mergeCell ref="AK33:AO33"/>
    <mergeCell ref="AP33:AT33"/>
    <mergeCell ref="A40:B40"/>
    <mergeCell ref="A39:B39"/>
    <mergeCell ref="C39:Z39"/>
    <mergeCell ref="AA39:AE39"/>
    <mergeCell ref="AF39:AJ39"/>
    <mergeCell ref="AK39:AO39"/>
    <mergeCell ref="AP39:AT39"/>
    <mergeCell ref="AU37:AY37"/>
    <mergeCell ref="AZ37:BC37"/>
    <mergeCell ref="A38:B38"/>
    <mergeCell ref="A37:B37"/>
    <mergeCell ref="C37:Z37"/>
    <mergeCell ref="AA37:AE37"/>
    <mergeCell ref="AF37:AJ37"/>
    <mergeCell ref="AK37:AO37"/>
    <mergeCell ref="AP37:AT37"/>
    <mergeCell ref="C32:BQ32"/>
    <mergeCell ref="C34:BQ34"/>
    <mergeCell ref="C36:BQ36"/>
    <mergeCell ref="C38:BQ38"/>
    <mergeCell ref="C40:BQ40"/>
    <mergeCell ref="AU39:AY39"/>
    <mergeCell ref="AZ39:BC39"/>
    <mergeCell ref="BD39:BH39"/>
    <mergeCell ref="BI39:BM39"/>
    <mergeCell ref="BN39:BQ39"/>
    <mergeCell ref="BD37:BH37"/>
    <mergeCell ref="BI37:BM37"/>
    <mergeCell ref="BN37:BQ37"/>
    <mergeCell ref="AU35:AY35"/>
    <mergeCell ref="AZ35:BC35"/>
    <mergeCell ref="BD35:BH35"/>
    <mergeCell ref="BI35:BM35"/>
    <mergeCell ref="BN35:BQ35"/>
    <mergeCell ref="BD33:BH33"/>
    <mergeCell ref="BI33:BM33"/>
    <mergeCell ref="BN33:BQ33"/>
    <mergeCell ref="A74:B74"/>
    <mergeCell ref="C74:BQ74"/>
    <mergeCell ref="AN73:AR73"/>
    <mergeCell ref="AS73:AW73"/>
    <mergeCell ref="AX73:BB73"/>
    <mergeCell ref="BC73:BG73"/>
    <mergeCell ref="BH73:BL73"/>
    <mergeCell ref="BM73:BQ73"/>
    <mergeCell ref="AS72:AW72"/>
    <mergeCell ref="AX72:BB72"/>
    <mergeCell ref="BC72:BG72"/>
    <mergeCell ref="BH72:BL72"/>
    <mergeCell ref="BM72:BQ72"/>
    <mergeCell ref="A73:B73"/>
    <mergeCell ref="C73:X73"/>
    <mergeCell ref="Y73:AC73"/>
    <mergeCell ref="AD73:AH73"/>
    <mergeCell ref="AI73:AM73"/>
    <mergeCell ref="A72:B72"/>
    <mergeCell ref="C72:X72"/>
    <mergeCell ref="Y72:AC72"/>
    <mergeCell ref="AD72:AH72"/>
    <mergeCell ref="AI72:AM72"/>
    <mergeCell ref="AN72:AR72"/>
    <mergeCell ref="AN75:AR75"/>
    <mergeCell ref="AS75:AW75"/>
    <mergeCell ref="AX75:BB75"/>
    <mergeCell ref="BC75:BG75"/>
    <mergeCell ref="BH75:BL75"/>
    <mergeCell ref="BM75:BQ75"/>
    <mergeCell ref="A75:B75"/>
    <mergeCell ref="C75:X75"/>
    <mergeCell ref="Y75:AC75"/>
    <mergeCell ref="AD75:AH75"/>
    <mergeCell ref="AI75:AM75"/>
    <mergeCell ref="A77:B77"/>
    <mergeCell ref="C77:X77"/>
    <mergeCell ref="Y77:AC77"/>
    <mergeCell ref="AD77:AH77"/>
    <mergeCell ref="AI77:AM77"/>
    <mergeCell ref="A76:B76"/>
    <mergeCell ref="C76:X76"/>
    <mergeCell ref="Y76:AC76"/>
    <mergeCell ref="AD76:AH76"/>
    <mergeCell ref="AI76:AM76"/>
    <mergeCell ref="AN77:AR77"/>
    <mergeCell ref="AS77:AW77"/>
    <mergeCell ref="AX77:BB77"/>
    <mergeCell ref="BC77:BG77"/>
    <mergeCell ref="BH77:BL77"/>
    <mergeCell ref="BM77:BQ77"/>
    <mergeCell ref="AS76:AW76"/>
    <mergeCell ref="AX76:BB76"/>
    <mergeCell ref="BC76:BG76"/>
    <mergeCell ref="BH76:BL76"/>
    <mergeCell ref="BM76:BQ76"/>
    <mergeCell ref="AN76:AR76"/>
    <mergeCell ref="C79:BQ79"/>
    <mergeCell ref="AS78:AW78"/>
    <mergeCell ref="AX78:BB78"/>
    <mergeCell ref="BC78:BG78"/>
    <mergeCell ref="BH78:BL78"/>
    <mergeCell ref="BM78:BQ78"/>
    <mergeCell ref="A79:B79"/>
    <mergeCell ref="A78:B78"/>
    <mergeCell ref="C78:X78"/>
    <mergeCell ref="Y78:AC78"/>
    <mergeCell ref="AD78:AH78"/>
    <mergeCell ref="AI78:AM78"/>
    <mergeCell ref="AN78:AR78"/>
    <mergeCell ref="A82:B82"/>
    <mergeCell ref="C82:BQ82"/>
    <mergeCell ref="AN81:AR81"/>
    <mergeCell ref="AS81:AW81"/>
    <mergeCell ref="AX81:BB81"/>
    <mergeCell ref="BC81:BG81"/>
    <mergeCell ref="BH81:BL81"/>
    <mergeCell ref="BM81:BQ81"/>
    <mergeCell ref="AS80:AW80"/>
    <mergeCell ref="AX80:BB80"/>
    <mergeCell ref="BC80:BG80"/>
    <mergeCell ref="BH80:BL80"/>
    <mergeCell ref="BM80:BQ80"/>
    <mergeCell ref="A81:B81"/>
    <mergeCell ref="C81:X81"/>
    <mergeCell ref="Y81:AC81"/>
    <mergeCell ref="AD81:AH81"/>
    <mergeCell ref="AI81:AM81"/>
    <mergeCell ref="A80:B80"/>
    <mergeCell ref="C80:X80"/>
    <mergeCell ref="Y80:AC80"/>
    <mergeCell ref="AD80:AH80"/>
    <mergeCell ref="AI80:AM80"/>
    <mergeCell ref="AN80:AR80"/>
    <mergeCell ref="A95:B95"/>
    <mergeCell ref="C95:Z95"/>
    <mergeCell ref="AA95:AE95"/>
    <mergeCell ref="AF95:AJ95"/>
    <mergeCell ref="AK95:AO95"/>
    <mergeCell ref="A94:B94"/>
    <mergeCell ref="C94:Z94"/>
    <mergeCell ref="AA94:AE94"/>
    <mergeCell ref="AF94:AJ94"/>
    <mergeCell ref="AK94:AO94"/>
    <mergeCell ref="AP95:AT95"/>
    <mergeCell ref="AU95:AY95"/>
    <mergeCell ref="AZ95:BC95"/>
    <mergeCell ref="BD95:BH95"/>
    <mergeCell ref="BI95:BM95"/>
    <mergeCell ref="BN95:BQ95"/>
    <mergeCell ref="AU94:AY94"/>
    <mergeCell ref="AZ94:BC94"/>
    <mergeCell ref="BD94:BH94"/>
    <mergeCell ref="BI94:BM94"/>
    <mergeCell ref="BN94:BQ94"/>
    <mergeCell ref="AP94:AT94"/>
    <mergeCell ref="A97:B97"/>
    <mergeCell ref="C97:Z97"/>
    <mergeCell ref="AA97:AE97"/>
    <mergeCell ref="AF97:AJ97"/>
    <mergeCell ref="AK97:AO97"/>
    <mergeCell ref="A96:B96"/>
    <mergeCell ref="C96:Z96"/>
    <mergeCell ref="AA96:AE96"/>
    <mergeCell ref="AF96:AJ96"/>
    <mergeCell ref="AK96:AO96"/>
    <mergeCell ref="AP97:AT97"/>
    <mergeCell ref="AU97:AY97"/>
    <mergeCell ref="AZ97:BC97"/>
    <mergeCell ref="BD97:BH97"/>
    <mergeCell ref="BI97:BM97"/>
    <mergeCell ref="BN97:BQ97"/>
    <mergeCell ref="AU96:AY96"/>
    <mergeCell ref="AZ96:BC96"/>
    <mergeCell ref="BD96:BH96"/>
    <mergeCell ref="BI96:BM96"/>
    <mergeCell ref="BN96:BQ96"/>
    <mergeCell ref="AP96:AT96"/>
    <mergeCell ref="AU98:AY98"/>
    <mergeCell ref="AZ98:BC98"/>
    <mergeCell ref="BD98:BH98"/>
    <mergeCell ref="BI98:BM98"/>
    <mergeCell ref="BN98:BQ98"/>
    <mergeCell ref="A98:B98"/>
    <mergeCell ref="C98:Z98"/>
    <mergeCell ref="AA98:AE98"/>
    <mergeCell ref="AF98:AJ98"/>
    <mergeCell ref="AK98:AO98"/>
    <mergeCell ref="AP98:AT98"/>
    <mergeCell ref="BN101:BQ101"/>
    <mergeCell ref="A102:B102"/>
    <mergeCell ref="C102:Z102"/>
    <mergeCell ref="AA102:AE102"/>
    <mergeCell ref="AF102:AJ102"/>
    <mergeCell ref="AK102:AO102"/>
    <mergeCell ref="AP102:AT102"/>
    <mergeCell ref="AU102:AY102"/>
    <mergeCell ref="AZ102:BC102"/>
    <mergeCell ref="BD102:BH102"/>
    <mergeCell ref="AK101:AO101"/>
    <mergeCell ref="AP101:AT101"/>
    <mergeCell ref="AU101:AY101"/>
    <mergeCell ref="AZ101:BC101"/>
    <mergeCell ref="BD101:BH101"/>
    <mergeCell ref="BI101:BM101"/>
    <mergeCell ref="BI102:BM102"/>
    <mergeCell ref="BN102:BQ102"/>
    <mergeCell ref="A103:B103"/>
    <mergeCell ref="C103:Z103"/>
    <mergeCell ref="AA103:AE103"/>
    <mergeCell ref="AF103:AJ103"/>
    <mergeCell ref="AK103:AO103"/>
    <mergeCell ref="AP103:AT103"/>
    <mergeCell ref="AU103:AY103"/>
    <mergeCell ref="AZ103:BC103"/>
    <mergeCell ref="BD103:BH103"/>
    <mergeCell ref="BI103:BM103"/>
    <mergeCell ref="BN103:BQ103"/>
    <mergeCell ref="A104:B104"/>
    <mergeCell ref="C104:Z104"/>
    <mergeCell ref="AA104:AE104"/>
    <mergeCell ref="AF104:AJ104"/>
    <mergeCell ref="AK104:AO104"/>
    <mergeCell ref="AP104:AT104"/>
    <mergeCell ref="AU104:AY104"/>
    <mergeCell ref="A106:B106"/>
    <mergeCell ref="C106:Z106"/>
    <mergeCell ref="AA106:AE106"/>
    <mergeCell ref="AF106:AJ106"/>
    <mergeCell ref="AK106:AO106"/>
    <mergeCell ref="AZ104:BC104"/>
    <mergeCell ref="BD104:BH104"/>
    <mergeCell ref="BI104:BM104"/>
    <mergeCell ref="BN104:BQ104"/>
    <mergeCell ref="A105:B105"/>
    <mergeCell ref="C105:Z105"/>
    <mergeCell ref="AA105:AE105"/>
    <mergeCell ref="AF105:AJ105"/>
    <mergeCell ref="AK105:AO105"/>
    <mergeCell ref="AP105:AT105"/>
    <mergeCell ref="AP106:AT106"/>
    <mergeCell ref="AU106:AY106"/>
    <mergeCell ref="AZ106:BC106"/>
    <mergeCell ref="BD106:BH106"/>
    <mergeCell ref="BI106:BM106"/>
    <mergeCell ref="BN106:BQ106"/>
    <mergeCell ref="AU105:AY105"/>
    <mergeCell ref="AZ105:BC105"/>
    <mergeCell ref="BD105:BH105"/>
    <mergeCell ref="BI105:BM105"/>
    <mergeCell ref="BN105:BQ105"/>
    <mergeCell ref="A108:B108"/>
    <mergeCell ref="C108:Z108"/>
    <mergeCell ref="AA108:AE108"/>
    <mergeCell ref="AF108:AJ108"/>
    <mergeCell ref="AK108:AO108"/>
    <mergeCell ref="A107:B107"/>
    <mergeCell ref="C107:Z107"/>
    <mergeCell ref="AA107:AE107"/>
    <mergeCell ref="AF107:AJ107"/>
    <mergeCell ref="AK107:AO107"/>
    <mergeCell ref="AP108:AT108"/>
    <mergeCell ref="AU108:AY108"/>
    <mergeCell ref="AZ108:BC108"/>
    <mergeCell ref="BD108:BH108"/>
    <mergeCell ref="BI108:BM108"/>
    <mergeCell ref="BN108:BQ108"/>
    <mergeCell ref="AU107:AY107"/>
    <mergeCell ref="AZ107:BC107"/>
    <mergeCell ref="BD107:BH107"/>
    <mergeCell ref="BI107:BM107"/>
    <mergeCell ref="BN107:BQ107"/>
    <mergeCell ref="AP107:AT107"/>
  </mergeCells>
  <phoneticPr fontId="0" type="noConversion"/>
  <conditionalFormatting sqref="C71">
    <cfRule type="cellIs" dxfId="23" priority="25" stopIfTrue="1" operator="equal">
      <formula>$C70</formula>
    </cfRule>
  </conditionalFormatting>
  <conditionalFormatting sqref="A61:B62 A140 A120:B120 A136 A49:B50 A123:B126 A129 A131 A134 A138 A47:B47 A59:B59 A52:B52 A54:B57 A114:B118 A71:B71 A85">
    <cfRule type="cellIs" dxfId="22" priority="26" stopIfTrue="1" operator="equal">
      <formula>0</formula>
    </cfRule>
  </conditionalFormatting>
  <conditionalFormatting sqref="C72">
    <cfRule type="cellIs" dxfId="21" priority="23" stopIfTrue="1" operator="equal">
      <formula>$C71</formula>
    </cfRule>
  </conditionalFormatting>
  <conditionalFormatting sqref="A72:B72">
    <cfRule type="cellIs" dxfId="20" priority="24" stopIfTrue="1" operator="equal">
      <formula>0</formula>
    </cfRule>
  </conditionalFormatting>
  <conditionalFormatting sqref="C73">
    <cfRule type="cellIs" dxfId="19" priority="21" stopIfTrue="1" operator="equal">
      <formula>$C72</formula>
    </cfRule>
  </conditionalFormatting>
  <conditionalFormatting sqref="A73:B73">
    <cfRule type="cellIs" dxfId="18" priority="22" stopIfTrue="1" operator="equal">
      <formula>0</formula>
    </cfRule>
  </conditionalFormatting>
  <conditionalFormatting sqref="C74">
    <cfRule type="cellIs" dxfId="17" priority="19" stopIfTrue="1" operator="equal">
      <formula>$C73</formula>
    </cfRule>
  </conditionalFormatting>
  <conditionalFormatting sqref="A74:B74">
    <cfRule type="cellIs" dxfId="16" priority="20" stopIfTrue="1" operator="equal">
      <formula>0</formula>
    </cfRule>
  </conditionalFormatting>
  <conditionalFormatting sqref="C75">
    <cfRule type="cellIs" dxfId="15" priority="17" stopIfTrue="1" operator="equal">
      <formula>$C74</formula>
    </cfRule>
  </conditionalFormatting>
  <conditionalFormatting sqref="A75:B75">
    <cfRule type="cellIs" dxfId="14" priority="18" stopIfTrue="1" operator="equal">
      <formula>0</formula>
    </cfRule>
  </conditionalFormatting>
  <conditionalFormatting sqref="C76">
    <cfRule type="cellIs" dxfId="13" priority="15" stopIfTrue="1" operator="equal">
      <formula>$C75</formula>
    </cfRule>
  </conditionalFormatting>
  <conditionalFormatting sqref="A76:B76">
    <cfRule type="cellIs" dxfId="12" priority="16" stopIfTrue="1" operator="equal">
      <formula>0</formula>
    </cfRule>
  </conditionalFormatting>
  <conditionalFormatting sqref="C77">
    <cfRule type="cellIs" dxfId="11" priority="13" stopIfTrue="1" operator="equal">
      <formula>$C76</formula>
    </cfRule>
  </conditionalFormatting>
  <conditionalFormatting sqref="A77:B77">
    <cfRule type="cellIs" dxfId="10" priority="14" stopIfTrue="1" operator="equal">
      <formula>0</formula>
    </cfRule>
  </conditionalFormatting>
  <conditionalFormatting sqref="C78">
    <cfRule type="cellIs" dxfId="9" priority="11" stopIfTrue="1" operator="equal">
      <formula>$C77</formula>
    </cfRule>
  </conditionalFormatting>
  <conditionalFormatting sqref="A78:B78">
    <cfRule type="cellIs" dxfId="8" priority="12" stopIfTrue="1" operator="equal">
      <formula>0</formula>
    </cfRule>
  </conditionalFormatting>
  <conditionalFormatting sqref="C79">
    <cfRule type="cellIs" dxfId="7" priority="9" stopIfTrue="1" operator="equal">
      <formula>$C78</formula>
    </cfRule>
  </conditionalFormatting>
  <conditionalFormatting sqref="A79:B79">
    <cfRule type="cellIs" dxfId="6" priority="10" stopIfTrue="1" operator="equal">
      <formula>0</formula>
    </cfRule>
  </conditionalFormatting>
  <conditionalFormatting sqref="C80">
    <cfRule type="cellIs" dxfId="5" priority="7" stopIfTrue="1" operator="equal">
      <formula>$C79</formula>
    </cfRule>
  </conditionalFormatting>
  <conditionalFormatting sqref="A80:B80">
    <cfRule type="cellIs" dxfId="4" priority="8" stopIfTrue="1" operator="equal">
      <formula>0</formula>
    </cfRule>
  </conditionalFormatting>
  <conditionalFormatting sqref="C81">
    <cfRule type="cellIs" dxfId="3" priority="5" stopIfTrue="1" operator="equal">
      <formula>$C80</formula>
    </cfRule>
  </conditionalFormatting>
  <conditionalFormatting sqref="A81:B81">
    <cfRule type="cellIs" dxfId="2" priority="6" stopIfTrue="1" operator="equal">
      <formula>0</formula>
    </cfRule>
  </conditionalFormatting>
  <conditionalFormatting sqref="C82">
    <cfRule type="cellIs" dxfId="1" priority="3" stopIfTrue="1" operator="equal">
      <formula>$C81</formula>
    </cfRule>
  </conditionalFormatting>
  <conditionalFormatting sqref="A82:B82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КПК1517700</vt:lpstr>
      <vt:lpstr>КПК1517700!Область_друку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ПК1</cp:lastModifiedBy>
  <cp:lastPrinted>2020-01-12T09:02:55Z</cp:lastPrinted>
  <dcterms:created xsi:type="dcterms:W3CDTF">2016-08-10T10:53:25Z</dcterms:created>
  <dcterms:modified xsi:type="dcterms:W3CDTF">2025-01-21T10:38:30Z</dcterms:modified>
</cp:coreProperties>
</file>