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818DFF28-6DD6-4A1F-9D0C-7190412805E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7384" sheetId="1" r:id="rId1"/>
  </sheets>
  <definedNames>
    <definedName name="_xlnm.Print_Area" localSheetId="0">КПК1517384!$A$1:$BQ$140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19" i="1" l="1"/>
  <c r="AQ116" i="1"/>
  <c r="AQ113" i="1"/>
  <c r="AQ111" i="1"/>
  <c r="AQ110" i="1"/>
  <c r="AQ109" i="1"/>
  <c r="AQ108" i="1"/>
  <c r="AQ107" i="1"/>
  <c r="AI107" i="1"/>
  <c r="AA107" i="1"/>
  <c r="AI50" i="1"/>
  <c r="AY48" i="1"/>
  <c r="AY47" i="1"/>
  <c r="AY46" i="1"/>
  <c r="AY45" i="1"/>
  <c r="AY43" i="1"/>
  <c r="AI43" i="1"/>
  <c r="S43" i="1"/>
  <c r="AI38" i="1"/>
  <c r="BI101" i="1"/>
  <c r="BD101" i="1"/>
  <c r="AZ101" i="1"/>
  <c r="BN101" i="1" s="1"/>
  <c r="BI100" i="1"/>
  <c r="BD100" i="1"/>
  <c r="AZ100" i="1"/>
  <c r="BN100" i="1" s="1"/>
  <c r="BI99" i="1"/>
  <c r="BD99" i="1"/>
  <c r="AZ99" i="1"/>
  <c r="BN99" i="1" s="1"/>
  <c r="BI97" i="1"/>
  <c r="BD97" i="1"/>
  <c r="AZ97" i="1"/>
  <c r="BN97" i="1" s="1"/>
  <c r="BI95" i="1"/>
  <c r="BD95" i="1"/>
  <c r="AZ95" i="1"/>
  <c r="BN95" i="1" s="1"/>
  <c r="BN93" i="1"/>
  <c r="BI93" i="1"/>
  <c r="BD93" i="1"/>
  <c r="AZ93" i="1"/>
  <c r="BI92" i="1"/>
  <c r="BD92" i="1"/>
  <c r="AZ92" i="1"/>
  <c r="BN92" i="1" s="1"/>
  <c r="BI87" i="1"/>
  <c r="BD87" i="1"/>
  <c r="AZ87" i="1"/>
  <c r="AK87" i="1"/>
  <c r="BI85" i="1"/>
  <c r="BD85" i="1"/>
  <c r="AZ85" i="1"/>
  <c r="AK85" i="1"/>
  <c r="BI84" i="1"/>
  <c r="BD84" i="1"/>
  <c r="AZ84" i="1"/>
  <c r="AK84" i="1"/>
  <c r="BN84" i="1" s="1"/>
  <c r="BI82" i="1"/>
  <c r="BD82" i="1"/>
  <c r="AZ82" i="1"/>
  <c r="AK82" i="1"/>
  <c r="BI81" i="1"/>
  <c r="BD81" i="1"/>
  <c r="AZ81" i="1"/>
  <c r="AK81" i="1"/>
  <c r="BH70" i="1"/>
  <c r="BC70" i="1"/>
  <c r="BH68" i="1"/>
  <c r="BC68" i="1"/>
  <c r="BH66" i="1"/>
  <c r="BC66" i="1"/>
  <c r="BH64" i="1"/>
  <c r="BC64" i="1"/>
  <c r="BI31" i="1"/>
  <c r="BD31" i="1"/>
  <c r="AZ31" i="1"/>
  <c r="AK31" i="1"/>
  <c r="BI30" i="1"/>
  <c r="BD30" i="1"/>
  <c r="AZ30" i="1"/>
  <c r="AK30" i="1"/>
  <c r="BN30" i="1" l="1"/>
  <c r="BN31" i="1"/>
  <c r="BN81" i="1"/>
  <c r="BN82" i="1"/>
  <c r="BN85" i="1"/>
  <c r="BN87" i="1"/>
</calcChain>
</file>

<file path=xl/sharedStrings.xml><?xml version="1.0" encoding="utf-8"?>
<sst xmlns="http://schemas.openxmlformats.org/spreadsheetml/2006/main" count="321" uniqueCount="158">
  <si>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</si>
  <si>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</si>
  <si>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</si>
  <si>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</si>
  <si>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</si>
  <si>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</si>
  <si>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</si>
  <si>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</si>
  <si>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</si>
  <si>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</si>
  <si>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</si>
  <si>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</si>
  <si>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</si>
  <si>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</si>
  <si>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</si>
  <si>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</si>
  <si>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</si>
  <si>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</si>
  <si>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</si>
  <si>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</si>
  <si>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</si>
  <si>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</si>
  <si>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</si>
  <si>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</si>
  <si>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</si>
  <si>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</si>
  <si>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</si>
  <si>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</si>
  <si>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</si>
  <si>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</si>
  <si>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</si>
  <si>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</si>
  <si>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</si>
  <si>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</si>
  <si>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</si>
  <si>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</si>
  <si>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</si>
  <si>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</si>
  <si>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</si>
  <si>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</si>
  <si>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</si>
  <si>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</si>
  <si>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</si>
  <si>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</si>
  <si>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</si>
  <si>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</si>
  <si>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</si>
  <si>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</si>
  <si>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</si>
  <si>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</si>
  <si>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</si>
  <si>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</si>
  <si>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</si>
  <si>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</si>
  <si>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</si>
  <si>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</si>
  <si>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</si>
  <si>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</si>
  <si>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</si>
  <si>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</si>
  <si>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</si>
  <si>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</si>
  <si>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</si>
  <si>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</si>
  <si>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</si>
  <si>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</si>
  <si>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</si>
  <si>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</si>
  <si>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</si>
  <si>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</si>
  <si>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</si>
  <si>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</si>
  <si>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</si>
  <si>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</si>
  <si>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</si>
  <si>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</si>
  <si>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</si>
  <si>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</si>
  <si>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</si>
  <si>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</si>
  <si>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</si>
  <si>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</si>
  <si>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</si>
  <si>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</si>
  <si>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</si>
  <si>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</si>
  <si>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</si>
  <si>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</si>
  <si>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</si>
  <si>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</si>
  <si>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</si>
  <si>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</si>
  <si>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</si>
  <si>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</si>
  <si>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</si>
  <si>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</si>
  <si>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</si>
  <si>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</si>
  <si>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</si>
  <si>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</si>
  <si>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</si>
  <si>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</si>
  <si>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</si>
  <si>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</si>
  <si>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</si>
  <si>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</si>
  <si>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</si>
  <si>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</si>
  <si>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Реконструкція з добудовою Веренчанської ЗОШ І-ІІІ ступеня по вул. Шевченка, 80 в с.Веренчанка Заставнівського району Чернівецької області</t>
  </si>
  <si>
    <t/>
  </si>
  <si>
    <t>затрат</t>
  </si>
  <si>
    <t>Обсяг видатків на проведення реконструкції з добудовою приміщення освітньої установи</t>
  </si>
  <si>
    <t>продукту</t>
  </si>
  <si>
    <t>Кількість об’єктів на яких заплановано здійснити реконструкцію з добудовою приміщень</t>
  </si>
  <si>
    <t>ефективності</t>
  </si>
  <si>
    <t>Середній обсяг витрат на 1 об’єкт, де заплановано здійснити реконструкцію з добудовою приміщення</t>
  </si>
  <si>
    <t>якості</t>
  </si>
  <si>
    <t>Ступінь готовності проведеної реконструкції та добудови приміщення освітньої установи на кінець звітного періоду</t>
  </si>
  <si>
    <t>Реконструкція приміщень з добудовою відділення екстреної допомоги та біохімічної лабораторії ОКНП "Чернівецька лікарня швидкої медичної допомоги" по вул. Фастівська, 2 в м. Чернівці</t>
  </si>
  <si>
    <t>C83:BQ83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</si>
  <si>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2025 році об’єкт не фінансувався з цієї програми</t>
  </si>
  <si>
    <t>1.3</t>
  </si>
  <si>
    <t>Реконструкція цокольного поверху основного корпусу літера "Б" ОКНП "Чернівецька обласна дитяча клінічна лікарня" з облаштуванням спеціальної захисної споруди цивільного захисту за адресою:Чернівецька область, м.Чернівці, вул.Руська, 207-А</t>
  </si>
  <si>
    <t>1.4</t>
  </si>
  <si>
    <t>C86:BQ86</t>
  </si>
  <si>
    <t>Реконструкція будинку культури з добудовою адміністративних приміщень та центру надання адміністративних послуг Мамалигівської сільської ради по вул. Головній, 79, в с. Мамалига Новоселицького району Чернівецької області</t>
  </si>
  <si>
    <t>C88:BQ88</t>
  </si>
  <si>
    <t>Обсяг витрат на проведення реконструкції</t>
  </si>
  <si>
    <t>Ступінь готовності проведеної реконструкції та добудови адміністративних приміщень на кінець звітного періоду</t>
  </si>
  <si>
    <t>Середній обсяг витрат на 1 об`єкт реконструкції дитячої клінічної лікарні</t>
  </si>
  <si>
    <t>Створення належних умов для функціонування об҆҆'єктів соціально - культурної сфери. Покращення матеріально-технічної бази.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</si>
  <si>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</si>
  <si>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</si>
  <si>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</si>
  <si>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</si>
  <si>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</si>
  <si>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</si>
  <si>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</si>
  <si>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</si>
  <si>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</si>
  <si>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</si>
  <si>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1517384</t>
  </si>
  <si>
    <t>Реалізація проектів і заходів за рахунок залишку коштів спеціального фонду державного бюджету, що утворилися станом на 01 січня 2023 року, джерелом формування яких були кредити (позики) від Європейського інвестиційного банку</t>
  </si>
  <si>
    <t>1510000</t>
  </si>
  <si>
    <t>7384</t>
  </si>
  <si>
    <t>0490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</si>
  <si>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</si>
  <si>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</si>
  <si>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</si>
  <si>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</si>
  <si>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</si>
  <si>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</si>
  <si>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Порушення відсутні</t>
  </si>
  <si>
    <t>Дисципліна дотримана</t>
  </si>
  <si>
    <t>Має високу актуальність для освітньої галузі</t>
  </si>
  <si>
    <t>Програма ефективна, так як надає можливість проведення робіт з реконсттрукції освітньої установи</t>
  </si>
  <si>
    <t>Користь бюджетної програми полягає у забезпеченні сприятливих умов для освіти</t>
  </si>
  <si>
    <t>Бюджетна програма виконана повністю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</si>
</sst>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166" fontId="2" fillId="0" borderId="5" xfId="0" applyNumberFormat="1" applyFont="1" applyBorder="1" applyAlignment="1">
      <alignment horizontal="left" vertical="top" wrapText="1"/>
    </xf>
    <xf numFmtId="166" fontId="2" fillId="0" borderId="6" xfId="0" applyNumberFormat="1" applyFont="1" applyBorder="1" applyAlignment="1">
      <alignment horizontal="left" vertical="top" wrapText="1"/>
    </xf>
    <xf numFmtId="166" fontId="2" fillId="0" borderId="2" xfId="0" applyNumberFormat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40"/>
  <sheetViews>
    <sheetView tabSelected="1" topLeftCell="A106" zoomScale="75" zoomScaleNormal="75" workbookViewId="0">
      <selection activeCell="AS68" sqref="AS68:BB6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85" t="s">
        <v>35</v>
      </c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</row>
    <row r="3" spans="1:64" ht="9" customHeight="1" x14ac:dyDescent="0.2"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</row>
    <row r="4" spans="1:64" ht="13.5" customHeight="1" x14ac:dyDescent="0.2"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</row>
    <row r="7" spans="1:64" ht="9.75" hidden="1" customHeight="1" x14ac:dyDescent="0.2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</row>
    <row r="8" spans="1:64" ht="9.75" hidden="1" customHeight="1" x14ac:dyDescent="0.2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</row>
    <row r="9" spans="1:64" ht="8.25" hidden="1" customHeight="1" x14ac:dyDescent="0.2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</row>
    <row r="10" spans="1:64" ht="15.75" x14ac:dyDescent="0.2">
      <c r="A10" s="82" t="s">
        <v>106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</row>
    <row r="11" spans="1:64" ht="15.75" customHeight="1" x14ac:dyDescent="0.2">
      <c r="A11" s="83" t="s">
        <v>140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70" t="s">
        <v>131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12"/>
      <c r="N13" s="78" t="s">
        <v>132</v>
      </c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13"/>
      <c r="AU13" s="70" t="s">
        <v>137</v>
      </c>
      <c r="AV13" s="71"/>
      <c r="AW13" s="71"/>
      <c r="AX13" s="71"/>
      <c r="AY13" s="71"/>
      <c r="AZ13" s="71"/>
      <c r="BA13" s="71"/>
      <c r="BB13" s="71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72" t="s">
        <v>24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14"/>
      <c r="N14" s="79" t="s">
        <v>25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14"/>
      <c r="AU14" s="72" t="s">
        <v>26</v>
      </c>
      <c r="AV14" s="72"/>
      <c r="AW14" s="72"/>
      <c r="AX14" s="72"/>
      <c r="AY14" s="72"/>
      <c r="AZ14" s="72"/>
      <c r="BA14" s="72"/>
      <c r="BB14" s="72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2.2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70" t="s">
        <v>143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12"/>
      <c r="N16" s="78" t="s">
        <v>132</v>
      </c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13"/>
      <c r="AU16" s="70" t="s">
        <v>137</v>
      </c>
      <c r="AV16" s="71"/>
      <c r="AW16" s="71"/>
      <c r="AX16" s="71"/>
      <c r="AY16" s="71"/>
      <c r="AZ16" s="71"/>
      <c r="BA16" s="71"/>
      <c r="BB16" s="71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4"/>
      <c r="B17" s="72" t="s">
        <v>24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14"/>
      <c r="N17" s="79" t="s">
        <v>27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14"/>
      <c r="AU17" s="72" t="s">
        <v>26</v>
      </c>
      <c r="AV17" s="72"/>
      <c r="AW17" s="72"/>
      <c r="AX17" s="72"/>
      <c r="AY17" s="72"/>
      <c r="AZ17" s="72"/>
      <c r="BA17" s="72"/>
      <c r="BB17" s="72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79" ht="6.75" hidden="1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71.25" customHeight="1" x14ac:dyDescent="0.2">
      <c r="A19" s="11" t="s">
        <v>23</v>
      </c>
      <c r="B19" s="70" t="s">
        <v>141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/>
      <c r="N19" s="70" t="s">
        <v>144</v>
      </c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16"/>
      <c r="AA19" s="70" t="s">
        <v>145</v>
      </c>
      <c r="AB19" s="71"/>
      <c r="AC19" s="71"/>
      <c r="AD19" s="71"/>
      <c r="AE19" s="71"/>
      <c r="AF19" s="71"/>
      <c r="AG19" s="71"/>
      <c r="AH19" s="71"/>
      <c r="AI19" s="71"/>
      <c r="AJ19" s="16"/>
      <c r="AK19" s="73" t="s">
        <v>142</v>
      </c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16"/>
      <c r="BE19" s="70" t="s">
        <v>138</v>
      </c>
      <c r="BF19" s="71"/>
      <c r="BG19" s="71"/>
      <c r="BH19" s="71"/>
      <c r="BI19" s="71"/>
      <c r="BJ19" s="71"/>
      <c r="BK19" s="71"/>
      <c r="BL19" s="71"/>
    </row>
    <row r="20" spans="1:79" ht="23.25" customHeight="1" x14ac:dyDescent="0.2">
      <c r="A20"/>
      <c r="B20" s="72" t="s">
        <v>24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/>
      <c r="N20" s="72" t="s">
        <v>28</v>
      </c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18"/>
      <c r="AA20" s="77" t="s">
        <v>29</v>
      </c>
      <c r="AB20" s="77"/>
      <c r="AC20" s="77"/>
      <c r="AD20" s="77"/>
      <c r="AE20" s="77"/>
      <c r="AF20" s="77"/>
      <c r="AG20" s="77"/>
      <c r="AH20" s="77"/>
      <c r="AI20" s="77"/>
      <c r="AJ20" s="18"/>
      <c r="AK20" s="80" t="s">
        <v>30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8"/>
      <c r="BE20" s="72" t="s">
        <v>31</v>
      </c>
      <c r="BF20" s="72"/>
      <c r="BG20" s="72"/>
      <c r="BH20" s="72"/>
      <c r="BI20" s="72"/>
      <c r="BJ20" s="72"/>
      <c r="BK20" s="72"/>
      <c r="BL20" s="72"/>
    </row>
    <row r="21" spans="1:79" ht="15.95" customHeight="1" x14ac:dyDescent="0.2">
      <c r="A21" s="57" t="s">
        <v>36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</row>
    <row r="22" spans="1:79" ht="15.95" customHeight="1" x14ac:dyDescent="0.2">
      <c r="A22" s="180" t="s">
        <v>130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</row>
    <row r="23" spans="1:79" ht="17.25" customHeight="1" x14ac:dyDescent="0.2">
      <c r="A23" s="87" t="s">
        <v>37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15.75" customHeight="1" x14ac:dyDescent="0.2">
      <c r="A24" s="57" t="s">
        <v>85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</row>
    <row r="25" spans="1:79" ht="15" customHeight="1" x14ac:dyDescent="0.2">
      <c r="A25" s="56" t="s">
        <v>139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</row>
    <row r="26" spans="1:79" ht="23.25" customHeight="1" x14ac:dyDescent="0.2">
      <c r="A26" s="61" t="s">
        <v>3</v>
      </c>
      <c r="B26" s="61"/>
      <c r="C26" s="61" t="s">
        <v>4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 t="s">
        <v>38</v>
      </c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 t="s">
        <v>39</v>
      </c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 t="s">
        <v>0</v>
      </c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</row>
    <row r="27" spans="1:79" ht="29.1" customHeight="1" x14ac:dyDescent="0.2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 t="s">
        <v>2</v>
      </c>
      <c r="AB27" s="61"/>
      <c r="AC27" s="61"/>
      <c r="AD27" s="61"/>
      <c r="AE27" s="61"/>
      <c r="AF27" s="61" t="s">
        <v>1</v>
      </c>
      <c r="AG27" s="61"/>
      <c r="AH27" s="61"/>
      <c r="AI27" s="61"/>
      <c r="AJ27" s="61"/>
      <c r="AK27" s="61" t="s">
        <v>17</v>
      </c>
      <c r="AL27" s="61"/>
      <c r="AM27" s="61"/>
      <c r="AN27" s="61"/>
      <c r="AO27" s="61"/>
      <c r="AP27" s="61" t="s">
        <v>2</v>
      </c>
      <c r="AQ27" s="61"/>
      <c r="AR27" s="61"/>
      <c r="AS27" s="61"/>
      <c r="AT27" s="61"/>
      <c r="AU27" s="61" t="s">
        <v>1</v>
      </c>
      <c r="AV27" s="61"/>
      <c r="AW27" s="61"/>
      <c r="AX27" s="61"/>
      <c r="AY27" s="61"/>
      <c r="AZ27" s="61" t="s">
        <v>17</v>
      </c>
      <c r="BA27" s="61"/>
      <c r="BB27" s="61"/>
      <c r="BC27" s="61"/>
      <c r="BD27" s="61" t="s">
        <v>2</v>
      </c>
      <c r="BE27" s="61"/>
      <c r="BF27" s="61"/>
      <c r="BG27" s="61"/>
      <c r="BH27" s="61"/>
      <c r="BI27" s="61" t="s">
        <v>1</v>
      </c>
      <c r="BJ27" s="61"/>
      <c r="BK27" s="61"/>
      <c r="BL27" s="61"/>
      <c r="BM27" s="61"/>
      <c r="BN27" s="61" t="s">
        <v>18</v>
      </c>
      <c r="BO27" s="61"/>
      <c r="BP27" s="61"/>
      <c r="BQ27" s="61"/>
    </row>
    <row r="28" spans="1:79" ht="15.95" customHeight="1" x14ac:dyDescent="0.2">
      <c r="A28" s="61">
        <v>1</v>
      </c>
      <c r="B28" s="61"/>
      <c r="C28" s="61">
        <v>2</v>
      </c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2">
        <v>3</v>
      </c>
      <c r="AB28" s="63"/>
      <c r="AC28" s="63"/>
      <c r="AD28" s="63"/>
      <c r="AE28" s="64"/>
      <c r="AF28" s="62">
        <v>4</v>
      </c>
      <c r="AG28" s="63"/>
      <c r="AH28" s="63"/>
      <c r="AI28" s="63"/>
      <c r="AJ28" s="64"/>
      <c r="AK28" s="62">
        <v>5</v>
      </c>
      <c r="AL28" s="63"/>
      <c r="AM28" s="63"/>
      <c r="AN28" s="63"/>
      <c r="AO28" s="64"/>
      <c r="AP28" s="62">
        <v>6</v>
      </c>
      <c r="AQ28" s="63"/>
      <c r="AR28" s="63"/>
      <c r="AS28" s="63"/>
      <c r="AT28" s="64"/>
      <c r="AU28" s="62">
        <v>7</v>
      </c>
      <c r="AV28" s="63"/>
      <c r="AW28" s="63"/>
      <c r="AX28" s="63"/>
      <c r="AY28" s="64"/>
      <c r="AZ28" s="62">
        <v>8</v>
      </c>
      <c r="BA28" s="63"/>
      <c r="BB28" s="63"/>
      <c r="BC28" s="64"/>
      <c r="BD28" s="62">
        <v>9</v>
      </c>
      <c r="BE28" s="63"/>
      <c r="BF28" s="63"/>
      <c r="BG28" s="63"/>
      <c r="BH28" s="64"/>
      <c r="BI28" s="61">
        <v>10</v>
      </c>
      <c r="BJ28" s="61"/>
      <c r="BK28" s="61"/>
      <c r="BL28" s="61"/>
      <c r="BM28" s="61"/>
      <c r="BN28" s="61">
        <v>11</v>
      </c>
      <c r="BO28" s="61"/>
      <c r="BP28" s="61"/>
      <c r="BQ28" s="61"/>
    </row>
    <row r="29" spans="1:79" ht="15.75" hidden="1" customHeight="1" x14ac:dyDescent="0.2">
      <c r="A29" s="33" t="s">
        <v>11</v>
      </c>
      <c r="B29" s="33"/>
      <c r="C29" s="68" t="s">
        <v>12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9"/>
      <c r="AA29" s="65" t="s">
        <v>33</v>
      </c>
      <c r="AB29" s="65"/>
      <c r="AC29" s="65"/>
      <c r="AD29" s="65"/>
      <c r="AE29" s="65"/>
      <c r="AF29" s="65" t="s">
        <v>91</v>
      </c>
      <c r="AG29" s="65"/>
      <c r="AH29" s="65"/>
      <c r="AI29" s="65"/>
      <c r="AJ29" s="65"/>
      <c r="AK29" s="38" t="s">
        <v>13</v>
      </c>
      <c r="AL29" s="38"/>
      <c r="AM29" s="38"/>
      <c r="AN29" s="38"/>
      <c r="AO29" s="38"/>
      <c r="AP29" s="65" t="s">
        <v>34</v>
      </c>
      <c r="AQ29" s="65"/>
      <c r="AR29" s="65"/>
      <c r="AS29" s="65"/>
      <c r="AT29" s="65"/>
      <c r="AU29" s="65" t="s">
        <v>19</v>
      </c>
      <c r="AV29" s="65"/>
      <c r="AW29" s="65"/>
      <c r="AX29" s="65"/>
      <c r="AY29" s="65"/>
      <c r="AZ29" s="38" t="s">
        <v>13</v>
      </c>
      <c r="BA29" s="38"/>
      <c r="BB29" s="38"/>
      <c r="BC29" s="38"/>
      <c r="BD29" s="33" t="s">
        <v>20</v>
      </c>
      <c r="BE29" s="33"/>
      <c r="BF29" s="33"/>
      <c r="BG29" s="33"/>
      <c r="BH29" s="33"/>
      <c r="BI29" s="33" t="s">
        <v>20</v>
      </c>
      <c r="BJ29" s="33"/>
      <c r="BK29" s="33"/>
      <c r="BL29" s="33"/>
      <c r="BM29" s="33"/>
      <c r="BN29" s="66" t="s">
        <v>13</v>
      </c>
      <c r="BO29" s="66"/>
      <c r="BP29" s="66"/>
      <c r="BQ29" s="66"/>
      <c r="CA29" s="1" t="s">
        <v>89</v>
      </c>
    </row>
    <row r="30" spans="1:79" s="30" customFormat="1" ht="12.75" customHeight="1" x14ac:dyDescent="0.2">
      <c r="A30" s="38">
        <v>1</v>
      </c>
      <c r="B30" s="38"/>
      <c r="C30" s="53" t="s">
        <v>107</v>
      </c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5"/>
      <c r="AA30" s="37">
        <v>0</v>
      </c>
      <c r="AB30" s="37"/>
      <c r="AC30" s="37"/>
      <c r="AD30" s="37"/>
      <c r="AE30" s="37"/>
      <c r="AF30" s="37">
        <v>31126.6</v>
      </c>
      <c r="AG30" s="37"/>
      <c r="AH30" s="37"/>
      <c r="AI30" s="37"/>
      <c r="AJ30" s="37"/>
      <c r="AK30" s="37">
        <f>AA30+AF30</f>
        <v>31126.6</v>
      </c>
      <c r="AL30" s="37"/>
      <c r="AM30" s="37"/>
      <c r="AN30" s="37"/>
      <c r="AO30" s="37"/>
      <c r="AP30" s="37">
        <v>0</v>
      </c>
      <c r="AQ30" s="37"/>
      <c r="AR30" s="37"/>
      <c r="AS30" s="37"/>
      <c r="AT30" s="37"/>
      <c r="AU30" s="37">
        <v>31126.6</v>
      </c>
      <c r="AV30" s="37"/>
      <c r="AW30" s="37"/>
      <c r="AX30" s="37"/>
      <c r="AY30" s="37"/>
      <c r="AZ30" s="37">
        <f>AP30+AU30</f>
        <v>31126.6</v>
      </c>
      <c r="BA30" s="37"/>
      <c r="BB30" s="37"/>
      <c r="BC30" s="37"/>
      <c r="BD30" s="37">
        <f>AP30-AA30</f>
        <v>0</v>
      </c>
      <c r="BE30" s="37"/>
      <c r="BF30" s="37"/>
      <c r="BG30" s="37"/>
      <c r="BH30" s="37"/>
      <c r="BI30" s="37">
        <f>AU30-AF30</f>
        <v>0</v>
      </c>
      <c r="BJ30" s="37"/>
      <c r="BK30" s="37"/>
      <c r="BL30" s="37"/>
      <c r="BM30" s="37"/>
      <c r="BN30" s="37">
        <f>BD30+BI30</f>
        <v>0</v>
      </c>
      <c r="BO30" s="37"/>
      <c r="BP30" s="37"/>
      <c r="BQ30" s="37"/>
      <c r="CA30" s="30" t="s">
        <v>90</v>
      </c>
    </row>
    <row r="31" spans="1:79" ht="25.5" customHeight="1" x14ac:dyDescent="0.2">
      <c r="A31" s="48" t="s">
        <v>42</v>
      </c>
      <c r="B31" s="33"/>
      <c r="C31" s="169" t="s">
        <v>108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6"/>
      <c r="AA31" s="32">
        <v>0</v>
      </c>
      <c r="AB31" s="32"/>
      <c r="AC31" s="32"/>
      <c r="AD31" s="32"/>
      <c r="AE31" s="32"/>
      <c r="AF31" s="32">
        <v>31126.6</v>
      </c>
      <c r="AG31" s="32"/>
      <c r="AH31" s="32"/>
      <c r="AI31" s="32"/>
      <c r="AJ31" s="32"/>
      <c r="AK31" s="32">
        <f>AA31+AF31</f>
        <v>31126.6</v>
      </c>
      <c r="AL31" s="32"/>
      <c r="AM31" s="32"/>
      <c r="AN31" s="32"/>
      <c r="AO31" s="32"/>
      <c r="AP31" s="32">
        <v>0</v>
      </c>
      <c r="AQ31" s="32"/>
      <c r="AR31" s="32"/>
      <c r="AS31" s="32"/>
      <c r="AT31" s="32"/>
      <c r="AU31" s="32">
        <v>31126.6</v>
      </c>
      <c r="AV31" s="32"/>
      <c r="AW31" s="32"/>
      <c r="AX31" s="32"/>
      <c r="AY31" s="32"/>
      <c r="AZ31" s="32">
        <f>AP31+AU31</f>
        <v>31126.6</v>
      </c>
      <c r="BA31" s="32"/>
      <c r="BB31" s="32"/>
      <c r="BC31" s="32"/>
      <c r="BD31" s="32">
        <f>AP31-AA31</f>
        <v>0</v>
      </c>
      <c r="BE31" s="32"/>
      <c r="BF31" s="32"/>
      <c r="BG31" s="32"/>
      <c r="BH31" s="32"/>
      <c r="BI31" s="32">
        <f>AU31-AF31</f>
        <v>0</v>
      </c>
      <c r="BJ31" s="32"/>
      <c r="BK31" s="32"/>
      <c r="BL31" s="32"/>
      <c r="BM31" s="32"/>
      <c r="BN31" s="32">
        <f>BD31+BI31</f>
        <v>0</v>
      </c>
      <c r="BO31" s="32"/>
      <c r="BP31" s="32"/>
      <c r="BQ31" s="32"/>
    </row>
    <row r="32" spans="1:79" ht="0.75" customHeight="1" x14ac:dyDescent="0.2"/>
    <row r="33" spans="1:79" ht="15.75" customHeight="1" x14ac:dyDescent="0.2">
      <c r="A33" s="57" t="s">
        <v>86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</row>
    <row r="34" spans="1:79" ht="0.75" hidden="1" customHeight="1" x14ac:dyDescent="0.2"/>
    <row r="35" spans="1:79" ht="15" customHeight="1" x14ac:dyDescent="0.2">
      <c r="A35" s="56" t="s">
        <v>139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</row>
    <row r="36" spans="1:79" ht="19.5" customHeight="1" x14ac:dyDescent="0.2">
      <c r="A36" s="75" t="s">
        <v>3</v>
      </c>
      <c r="B36" s="76"/>
      <c r="C36" s="61" t="s">
        <v>4</v>
      </c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 t="s">
        <v>38</v>
      </c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 t="s">
        <v>39</v>
      </c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 t="s">
        <v>0</v>
      </c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2"/>
      <c r="BP36" s="2"/>
      <c r="BQ36" s="2"/>
    </row>
    <row r="37" spans="1:79" ht="18" hidden="1" customHeight="1" x14ac:dyDescent="0.2">
      <c r="A37" s="33" t="s">
        <v>11</v>
      </c>
      <c r="B37" s="33"/>
      <c r="C37" s="98" t="s">
        <v>12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65" t="s">
        <v>8</v>
      </c>
      <c r="T37" s="65"/>
      <c r="U37" s="65"/>
      <c r="V37" s="65"/>
      <c r="W37" s="65"/>
      <c r="X37" s="65" t="s">
        <v>7</v>
      </c>
      <c r="Y37" s="65"/>
      <c r="Z37" s="65"/>
      <c r="AA37" s="65"/>
      <c r="AB37" s="65"/>
      <c r="AC37" s="38" t="s">
        <v>13</v>
      </c>
      <c r="AD37" s="66"/>
      <c r="AE37" s="66"/>
      <c r="AF37" s="66"/>
      <c r="AG37" s="66"/>
      <c r="AH37" s="66"/>
      <c r="AI37" s="65" t="s">
        <v>9</v>
      </c>
      <c r="AJ37" s="65"/>
      <c r="AK37" s="65"/>
      <c r="AL37" s="65"/>
      <c r="AM37" s="65"/>
      <c r="AN37" s="65" t="s">
        <v>10</v>
      </c>
      <c r="AO37" s="65"/>
      <c r="AP37" s="65"/>
      <c r="AQ37" s="65"/>
      <c r="AR37" s="65"/>
      <c r="AS37" s="38" t="s">
        <v>13</v>
      </c>
      <c r="AT37" s="66"/>
      <c r="AU37" s="66"/>
      <c r="AV37" s="66"/>
      <c r="AW37" s="66"/>
      <c r="AX37" s="66"/>
      <c r="AY37" s="67" t="s">
        <v>14</v>
      </c>
      <c r="AZ37" s="68"/>
      <c r="BA37" s="68"/>
      <c r="BB37" s="68"/>
      <c r="BC37" s="69"/>
      <c r="BD37" s="67" t="s">
        <v>14</v>
      </c>
      <c r="BE37" s="68"/>
      <c r="BF37" s="68"/>
      <c r="BG37" s="68"/>
      <c r="BH37" s="69"/>
      <c r="BI37" s="66" t="s">
        <v>13</v>
      </c>
      <c r="BJ37" s="66"/>
      <c r="BK37" s="66"/>
      <c r="BL37" s="66"/>
      <c r="BM37" s="66"/>
      <c r="BN37" s="66"/>
      <c r="BO37" s="6"/>
      <c r="BP37" s="6"/>
      <c r="BQ37" s="6"/>
      <c r="CA37" s="1" t="s">
        <v>15</v>
      </c>
    </row>
    <row r="38" spans="1:79" s="22" customFormat="1" ht="16.5" customHeight="1" x14ac:dyDescent="0.25">
      <c r="A38" s="38" t="s">
        <v>5</v>
      </c>
      <c r="B38" s="38"/>
      <c r="C38" s="97" t="s">
        <v>40</v>
      </c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117" t="s">
        <v>41</v>
      </c>
      <c r="T38" s="118"/>
      <c r="U38" s="118"/>
      <c r="V38" s="118"/>
      <c r="W38" s="118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20"/>
      <c r="AI38" s="128">
        <f>AI40+AI41</f>
        <v>0</v>
      </c>
      <c r="AJ38" s="129"/>
      <c r="AK38" s="129"/>
      <c r="AL38" s="129"/>
      <c r="AM38" s="129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1"/>
      <c r="AY38" s="110" t="s">
        <v>41</v>
      </c>
      <c r="AZ38" s="111"/>
      <c r="BA38" s="111"/>
      <c r="BB38" s="111"/>
      <c r="BC38" s="111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3"/>
      <c r="BO38" s="21"/>
      <c r="BP38" s="21"/>
      <c r="BQ38" s="21"/>
    </row>
    <row r="39" spans="1:79" ht="15.75" customHeight="1" x14ac:dyDescent="0.2">
      <c r="A39" s="58" t="s">
        <v>88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60"/>
      <c r="BO39" s="6"/>
      <c r="BP39" s="6"/>
      <c r="BQ39" s="6"/>
    </row>
    <row r="40" spans="1:79" s="20" customFormat="1" ht="15.75" customHeight="1" x14ac:dyDescent="0.25">
      <c r="A40" s="99" t="s">
        <v>42</v>
      </c>
      <c r="B40" s="99"/>
      <c r="C40" s="98" t="s">
        <v>43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100" t="s">
        <v>41</v>
      </c>
      <c r="T40" s="101"/>
      <c r="U40" s="101"/>
      <c r="V40" s="101"/>
      <c r="W40" s="101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3"/>
      <c r="AI40" s="132">
        <v>0</v>
      </c>
      <c r="AJ40" s="133"/>
      <c r="AK40" s="133"/>
      <c r="AL40" s="133"/>
      <c r="AM40" s="133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5"/>
      <c r="AY40" s="137" t="s">
        <v>41</v>
      </c>
      <c r="AZ40" s="138"/>
      <c r="BA40" s="138"/>
      <c r="BB40" s="138"/>
      <c r="BC40" s="138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3"/>
      <c r="BO40" s="8"/>
      <c r="BP40" s="8"/>
      <c r="BQ40" s="8"/>
    </row>
    <row r="41" spans="1:79" s="20" customFormat="1" ht="15.75" customHeight="1" x14ac:dyDescent="0.25">
      <c r="A41" s="99" t="s">
        <v>101</v>
      </c>
      <c r="B41" s="99"/>
      <c r="C41" s="98" t="s">
        <v>56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100" t="s">
        <v>41</v>
      </c>
      <c r="T41" s="101"/>
      <c r="U41" s="101"/>
      <c r="V41" s="101"/>
      <c r="W41" s="101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3"/>
      <c r="AI41" s="132">
        <v>0</v>
      </c>
      <c r="AJ41" s="133"/>
      <c r="AK41" s="133"/>
      <c r="AL41" s="133"/>
      <c r="AM41" s="133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5"/>
      <c r="AY41" s="137" t="s">
        <v>41</v>
      </c>
      <c r="AZ41" s="138"/>
      <c r="BA41" s="138"/>
      <c r="BB41" s="138"/>
      <c r="BC41" s="138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3"/>
      <c r="BO41" s="8"/>
      <c r="BP41" s="8"/>
      <c r="BQ41" s="8"/>
    </row>
    <row r="42" spans="1:79" ht="15.75" customHeight="1" x14ac:dyDescent="0.2">
      <c r="A42" s="52" t="s">
        <v>146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6"/>
      <c r="BO42" s="6"/>
      <c r="BP42" s="6"/>
      <c r="BQ42" s="6"/>
    </row>
    <row r="43" spans="1:79" s="22" customFormat="1" ht="15" customHeight="1" x14ac:dyDescent="0.25">
      <c r="A43" s="108" t="s">
        <v>22</v>
      </c>
      <c r="B43" s="109"/>
      <c r="C43" s="114" t="s">
        <v>44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6"/>
      <c r="S43" s="104">
        <f>S45+S46+S47+S48</f>
        <v>31126.6</v>
      </c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21"/>
      <c r="AI43" s="104">
        <f>AI45+AI46+AI47+AI48</f>
        <v>31126.6</v>
      </c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21"/>
      <c r="AY43" s="104">
        <f>AY45+AY46+AY47+AY48</f>
        <v>0</v>
      </c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21"/>
      <c r="BO43" s="21"/>
      <c r="BP43" s="21"/>
      <c r="BQ43" s="21"/>
    </row>
    <row r="44" spans="1:79" s="127" customFormat="1" ht="15" customHeight="1" x14ac:dyDescent="0.2">
      <c r="A44" s="126" t="s">
        <v>88</v>
      </c>
    </row>
    <row r="45" spans="1:79" s="20" customFormat="1" ht="15" customHeight="1" x14ac:dyDescent="0.25">
      <c r="A45" s="99" t="s">
        <v>45</v>
      </c>
      <c r="B45" s="99"/>
      <c r="C45" s="98" t="s">
        <v>49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122">
        <v>0</v>
      </c>
      <c r="T45" s="123"/>
      <c r="U45" s="123"/>
      <c r="V45" s="123"/>
      <c r="W45" s="123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5"/>
      <c r="AI45" s="132">
        <v>0</v>
      </c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6"/>
      <c r="AY45" s="139">
        <f>AI45-S45</f>
        <v>0</v>
      </c>
      <c r="AZ45" s="140"/>
      <c r="BA45" s="140"/>
      <c r="BB45" s="140"/>
      <c r="BC45" s="140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5"/>
      <c r="BO45" s="8"/>
      <c r="BP45" s="8"/>
      <c r="BQ45" s="8"/>
    </row>
    <row r="46" spans="1:79" s="20" customFormat="1" ht="15.75" customHeight="1" x14ac:dyDescent="0.25">
      <c r="A46" s="99" t="s">
        <v>46</v>
      </c>
      <c r="B46" s="99"/>
      <c r="C46" s="98" t="s">
        <v>50</v>
      </c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122">
        <v>0</v>
      </c>
      <c r="T46" s="123"/>
      <c r="U46" s="123"/>
      <c r="V46" s="123"/>
      <c r="W46" s="123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5"/>
      <c r="AI46" s="132">
        <v>0</v>
      </c>
      <c r="AJ46" s="133"/>
      <c r="AK46" s="133"/>
      <c r="AL46" s="133"/>
      <c r="AM46" s="133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5"/>
      <c r="AY46" s="139">
        <f>AI46-S46</f>
        <v>0</v>
      </c>
      <c r="AZ46" s="140"/>
      <c r="BA46" s="140"/>
      <c r="BB46" s="140"/>
      <c r="BC46" s="140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5"/>
      <c r="BO46" s="8"/>
      <c r="BP46" s="8"/>
      <c r="BQ46" s="8"/>
    </row>
    <row r="47" spans="1:79" s="20" customFormat="1" ht="15" customHeight="1" x14ac:dyDescent="0.25">
      <c r="A47" s="99" t="s">
        <v>47</v>
      </c>
      <c r="B47" s="99"/>
      <c r="C47" s="98" t="s">
        <v>51</v>
      </c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122">
        <v>0</v>
      </c>
      <c r="T47" s="123"/>
      <c r="U47" s="123"/>
      <c r="V47" s="123"/>
      <c r="W47" s="123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5"/>
      <c r="AI47" s="132">
        <v>0</v>
      </c>
      <c r="AJ47" s="133"/>
      <c r="AK47" s="133"/>
      <c r="AL47" s="133"/>
      <c r="AM47" s="133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5"/>
      <c r="AY47" s="139">
        <f>AI47-S47</f>
        <v>0</v>
      </c>
      <c r="AZ47" s="140"/>
      <c r="BA47" s="140"/>
      <c r="BB47" s="140"/>
      <c r="BC47" s="140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5"/>
      <c r="BO47" s="8"/>
      <c r="BP47" s="8"/>
      <c r="BQ47" s="8"/>
    </row>
    <row r="48" spans="1:79" s="20" customFormat="1" ht="15" customHeight="1" x14ac:dyDescent="0.25">
      <c r="A48" s="99" t="s">
        <v>48</v>
      </c>
      <c r="B48" s="99"/>
      <c r="C48" s="98" t="s">
        <v>52</v>
      </c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122">
        <v>31126.6</v>
      </c>
      <c r="T48" s="123"/>
      <c r="U48" s="123"/>
      <c r="V48" s="123"/>
      <c r="W48" s="123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5"/>
      <c r="AI48" s="132">
        <v>31126.6</v>
      </c>
      <c r="AJ48" s="133"/>
      <c r="AK48" s="133"/>
      <c r="AL48" s="133"/>
      <c r="AM48" s="133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5"/>
      <c r="AY48" s="139">
        <f>AI48-S48</f>
        <v>0</v>
      </c>
      <c r="AZ48" s="140"/>
      <c r="BA48" s="140"/>
      <c r="BB48" s="140"/>
      <c r="BC48" s="140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5"/>
      <c r="BO48" s="8"/>
      <c r="BP48" s="8"/>
      <c r="BQ48" s="8"/>
    </row>
    <row r="49" spans="1:79" ht="15.75" customHeight="1" x14ac:dyDescent="0.2">
      <c r="A49" s="52" t="s">
        <v>147</v>
      </c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6"/>
      <c r="BO49" s="6"/>
      <c r="BP49" s="6"/>
      <c r="BQ49" s="6"/>
    </row>
    <row r="50" spans="1:79" s="22" customFormat="1" ht="15.75" customHeight="1" x14ac:dyDescent="0.25">
      <c r="A50" s="38" t="s">
        <v>23</v>
      </c>
      <c r="B50" s="38"/>
      <c r="C50" s="97" t="s">
        <v>53</v>
      </c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100" t="s">
        <v>41</v>
      </c>
      <c r="T50" s="101"/>
      <c r="U50" s="101"/>
      <c r="V50" s="101"/>
      <c r="W50" s="101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3"/>
      <c r="AI50" s="104">
        <f>AI52+AI53</f>
        <v>0</v>
      </c>
      <c r="AJ50" s="105"/>
      <c r="AK50" s="105"/>
      <c r="AL50" s="105"/>
      <c r="AM50" s="105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7"/>
      <c r="AY50" s="100" t="s">
        <v>41</v>
      </c>
      <c r="AZ50" s="101"/>
      <c r="BA50" s="101"/>
      <c r="BB50" s="101"/>
      <c r="BC50" s="101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3"/>
      <c r="BO50" s="21"/>
      <c r="BP50" s="21"/>
      <c r="BQ50" s="21"/>
    </row>
    <row r="51" spans="1:79" ht="15" customHeight="1" x14ac:dyDescent="0.2">
      <c r="A51" s="58" t="s">
        <v>88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60"/>
      <c r="BO51" s="6"/>
      <c r="BP51" s="6"/>
      <c r="BQ51" s="6"/>
    </row>
    <row r="52" spans="1:79" s="20" customFormat="1" ht="15.75" customHeight="1" x14ac:dyDescent="0.25">
      <c r="A52" s="99" t="s">
        <v>54</v>
      </c>
      <c r="B52" s="99"/>
      <c r="C52" s="98" t="s">
        <v>43</v>
      </c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100" t="s">
        <v>41</v>
      </c>
      <c r="T52" s="101"/>
      <c r="U52" s="101"/>
      <c r="V52" s="101"/>
      <c r="W52" s="101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3"/>
      <c r="AI52" s="132">
        <v>0</v>
      </c>
      <c r="AJ52" s="133"/>
      <c r="AK52" s="133"/>
      <c r="AL52" s="133"/>
      <c r="AM52" s="133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5"/>
      <c r="AY52" s="100" t="s">
        <v>41</v>
      </c>
      <c r="AZ52" s="101"/>
      <c r="BA52" s="101"/>
      <c r="BB52" s="101"/>
      <c r="BC52" s="101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3"/>
      <c r="BO52" s="8"/>
      <c r="BP52" s="8"/>
      <c r="BQ52" s="8"/>
    </row>
    <row r="53" spans="1:79" s="20" customFormat="1" ht="15" customHeight="1" x14ac:dyDescent="0.25">
      <c r="A53" s="99" t="s">
        <v>55</v>
      </c>
      <c r="B53" s="99"/>
      <c r="C53" s="98" t="s">
        <v>56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00" t="s">
        <v>41</v>
      </c>
      <c r="T53" s="101"/>
      <c r="U53" s="101"/>
      <c r="V53" s="101"/>
      <c r="W53" s="101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3"/>
      <c r="AI53" s="132">
        <v>0</v>
      </c>
      <c r="AJ53" s="133"/>
      <c r="AK53" s="133"/>
      <c r="AL53" s="133"/>
      <c r="AM53" s="133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5"/>
      <c r="AY53" s="100" t="s">
        <v>41</v>
      </c>
      <c r="AZ53" s="101"/>
      <c r="BA53" s="101"/>
      <c r="BB53" s="101"/>
      <c r="BC53" s="101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3"/>
      <c r="BO53" s="8"/>
      <c r="BP53" s="8"/>
      <c r="BQ53" s="8"/>
    </row>
    <row r="54" spans="1:79" ht="15.75" customHeight="1" x14ac:dyDescent="0.2">
      <c r="A54" s="52" t="s">
        <v>148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6"/>
      <c r="BO54" s="6"/>
      <c r="BP54" s="6"/>
      <c r="BQ54" s="6"/>
    </row>
    <row r="56" spans="1:79" ht="15.75" customHeight="1" x14ac:dyDescent="0.2">
      <c r="A56" s="57" t="s">
        <v>87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</row>
    <row r="57" spans="1:79" ht="8.25" customHeight="1" x14ac:dyDescent="0.2"/>
    <row r="58" spans="1:79" ht="36.75" customHeight="1" x14ac:dyDescent="0.2">
      <c r="A58" s="75" t="s">
        <v>3</v>
      </c>
      <c r="B58" s="76"/>
      <c r="C58" s="75" t="s">
        <v>4</v>
      </c>
      <c r="D58" s="170"/>
      <c r="E58" s="170"/>
      <c r="F58" s="170"/>
      <c r="G58" s="170"/>
      <c r="H58" s="170"/>
      <c r="I58" s="170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2"/>
      <c r="Y58" s="61" t="s">
        <v>16</v>
      </c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 t="s">
        <v>39</v>
      </c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81" t="s">
        <v>0</v>
      </c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7"/>
      <c r="BS58" s="7"/>
      <c r="BT58" s="7"/>
      <c r="BU58" s="7"/>
      <c r="BV58" s="7"/>
      <c r="BW58" s="7"/>
      <c r="BX58" s="7"/>
      <c r="BY58" s="7"/>
    </row>
    <row r="59" spans="1:79" ht="32.25" customHeight="1" x14ac:dyDescent="0.2">
      <c r="A59" s="95"/>
      <c r="B59" s="96"/>
      <c r="C59" s="95"/>
      <c r="D59" s="173"/>
      <c r="E59" s="173"/>
      <c r="F59" s="173"/>
      <c r="G59" s="173"/>
      <c r="H59" s="173"/>
      <c r="I59" s="173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5"/>
      <c r="Y59" s="62" t="s">
        <v>2</v>
      </c>
      <c r="Z59" s="63"/>
      <c r="AA59" s="63"/>
      <c r="AB59" s="63"/>
      <c r="AC59" s="64"/>
      <c r="AD59" s="62" t="s">
        <v>1</v>
      </c>
      <c r="AE59" s="63"/>
      <c r="AF59" s="63"/>
      <c r="AG59" s="63"/>
      <c r="AH59" s="64"/>
      <c r="AI59" s="61" t="s">
        <v>17</v>
      </c>
      <c r="AJ59" s="61"/>
      <c r="AK59" s="61"/>
      <c r="AL59" s="61"/>
      <c r="AM59" s="61"/>
      <c r="AN59" s="61" t="s">
        <v>2</v>
      </c>
      <c r="AO59" s="61"/>
      <c r="AP59" s="61"/>
      <c r="AQ59" s="61"/>
      <c r="AR59" s="61"/>
      <c r="AS59" s="61" t="s">
        <v>1</v>
      </c>
      <c r="AT59" s="61"/>
      <c r="AU59" s="61"/>
      <c r="AV59" s="61"/>
      <c r="AW59" s="61"/>
      <c r="AX59" s="61" t="s">
        <v>17</v>
      </c>
      <c r="AY59" s="61"/>
      <c r="AZ59" s="61"/>
      <c r="BA59" s="61"/>
      <c r="BB59" s="61"/>
      <c r="BC59" s="61" t="s">
        <v>2</v>
      </c>
      <c r="BD59" s="61"/>
      <c r="BE59" s="61"/>
      <c r="BF59" s="61"/>
      <c r="BG59" s="61"/>
      <c r="BH59" s="61" t="s">
        <v>1</v>
      </c>
      <c r="BI59" s="61"/>
      <c r="BJ59" s="61"/>
      <c r="BK59" s="61"/>
      <c r="BL59" s="61"/>
      <c r="BM59" s="61" t="s">
        <v>17</v>
      </c>
      <c r="BN59" s="61"/>
      <c r="BO59" s="61"/>
      <c r="BP59" s="61"/>
      <c r="BQ59" s="61"/>
      <c r="BR59" s="2"/>
      <c r="BS59" s="2"/>
      <c r="BT59" s="2"/>
      <c r="BU59" s="2"/>
      <c r="BV59" s="2"/>
      <c r="BW59" s="2"/>
      <c r="BX59" s="2"/>
      <c r="BY59" s="2"/>
    </row>
    <row r="60" spans="1:79" ht="15.95" customHeight="1" x14ac:dyDescent="0.2">
      <c r="A60" s="61">
        <v>1</v>
      </c>
      <c r="B60" s="61"/>
      <c r="C60" s="62">
        <v>2</v>
      </c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4"/>
      <c r="Y60" s="61">
        <v>3</v>
      </c>
      <c r="Z60" s="61"/>
      <c r="AA60" s="61"/>
      <c r="AB60" s="61"/>
      <c r="AC60" s="61"/>
      <c r="AD60" s="61">
        <v>4</v>
      </c>
      <c r="AE60" s="61"/>
      <c r="AF60" s="61"/>
      <c r="AG60" s="61"/>
      <c r="AH60" s="61"/>
      <c r="AI60" s="61">
        <v>5</v>
      </c>
      <c r="AJ60" s="61"/>
      <c r="AK60" s="61"/>
      <c r="AL60" s="61"/>
      <c r="AM60" s="61"/>
      <c r="AN60" s="62">
        <v>6</v>
      </c>
      <c r="AO60" s="63"/>
      <c r="AP60" s="63"/>
      <c r="AQ60" s="63"/>
      <c r="AR60" s="64"/>
      <c r="AS60" s="62">
        <v>7</v>
      </c>
      <c r="AT60" s="63"/>
      <c r="AU60" s="63"/>
      <c r="AV60" s="63"/>
      <c r="AW60" s="64"/>
      <c r="AX60" s="62">
        <v>8</v>
      </c>
      <c r="AY60" s="63"/>
      <c r="AZ60" s="63"/>
      <c r="BA60" s="63"/>
      <c r="BB60" s="64"/>
      <c r="BC60" s="62">
        <v>9</v>
      </c>
      <c r="BD60" s="63"/>
      <c r="BE60" s="63"/>
      <c r="BF60" s="63"/>
      <c r="BG60" s="64"/>
      <c r="BH60" s="62">
        <v>10</v>
      </c>
      <c r="BI60" s="63"/>
      <c r="BJ60" s="63"/>
      <c r="BK60" s="63"/>
      <c r="BL60" s="64"/>
      <c r="BM60" s="62">
        <v>11</v>
      </c>
      <c r="BN60" s="63"/>
      <c r="BO60" s="63"/>
      <c r="BP60" s="63"/>
      <c r="BQ60" s="64"/>
      <c r="BR60" s="2"/>
      <c r="BS60" s="2"/>
      <c r="BT60" s="2"/>
      <c r="BU60" s="2"/>
      <c r="BV60" s="2"/>
      <c r="BW60" s="2"/>
      <c r="BX60" s="2"/>
      <c r="BY60" s="2"/>
    </row>
    <row r="61" spans="1:79" ht="12.75" hidden="1" customHeight="1" x14ac:dyDescent="0.2">
      <c r="A61" s="33" t="s">
        <v>11</v>
      </c>
      <c r="B61" s="33"/>
      <c r="C61" s="176" t="s">
        <v>12</v>
      </c>
      <c r="D61" s="177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9"/>
      <c r="Y61" s="65" t="s">
        <v>33</v>
      </c>
      <c r="Z61" s="65"/>
      <c r="AA61" s="65"/>
      <c r="AB61" s="65"/>
      <c r="AC61" s="65"/>
      <c r="AD61" s="65" t="s">
        <v>91</v>
      </c>
      <c r="AE61" s="65"/>
      <c r="AF61" s="65"/>
      <c r="AG61" s="65"/>
      <c r="AH61" s="65"/>
      <c r="AI61" s="65" t="s">
        <v>13</v>
      </c>
      <c r="AJ61" s="65"/>
      <c r="AK61" s="65"/>
      <c r="AL61" s="65"/>
      <c r="AM61" s="65"/>
      <c r="AN61" s="65" t="s">
        <v>34</v>
      </c>
      <c r="AO61" s="65"/>
      <c r="AP61" s="65"/>
      <c r="AQ61" s="65"/>
      <c r="AR61" s="65"/>
      <c r="AS61" s="65" t="s">
        <v>19</v>
      </c>
      <c r="AT61" s="65"/>
      <c r="AU61" s="65"/>
      <c r="AV61" s="65"/>
      <c r="AW61" s="65"/>
      <c r="AX61" s="65" t="s">
        <v>13</v>
      </c>
      <c r="AY61" s="65"/>
      <c r="AZ61" s="65"/>
      <c r="BA61" s="65"/>
      <c r="BB61" s="65"/>
      <c r="BC61" s="65" t="s">
        <v>21</v>
      </c>
      <c r="BD61" s="65"/>
      <c r="BE61" s="65"/>
      <c r="BF61" s="65"/>
      <c r="BG61" s="65"/>
      <c r="BH61" s="65" t="s">
        <v>21</v>
      </c>
      <c r="BI61" s="65"/>
      <c r="BJ61" s="65"/>
      <c r="BK61" s="65"/>
      <c r="BL61" s="65"/>
      <c r="BM61" s="84" t="s">
        <v>13</v>
      </c>
      <c r="BN61" s="84"/>
      <c r="BO61" s="84"/>
      <c r="BP61" s="84"/>
      <c r="BQ61" s="84"/>
      <c r="CA61" s="1" t="s">
        <v>93</v>
      </c>
    </row>
    <row r="62" spans="1:79" s="30" customFormat="1" ht="12.75" hidden="1" customHeight="1" x14ac:dyDescent="0.2">
      <c r="A62" s="38"/>
      <c r="B62" s="38"/>
      <c r="C62" s="49" t="s">
        <v>109</v>
      </c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1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1"/>
      <c r="BS62" s="31"/>
      <c r="BT62" s="31"/>
      <c r="BU62" s="31"/>
      <c r="BV62" s="31"/>
      <c r="BW62" s="31"/>
      <c r="BX62" s="31"/>
      <c r="BY62" s="31"/>
      <c r="CA62" s="30" t="s">
        <v>94</v>
      </c>
    </row>
    <row r="63" spans="1:79" s="30" customFormat="1" x14ac:dyDescent="0.2">
      <c r="A63" s="38"/>
      <c r="B63" s="38"/>
      <c r="C63" s="49" t="s">
        <v>110</v>
      </c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1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1"/>
      <c r="BS63" s="31"/>
      <c r="BT63" s="31"/>
      <c r="BU63" s="31"/>
      <c r="BV63" s="31"/>
      <c r="BW63" s="31"/>
      <c r="BX63" s="31"/>
      <c r="BY63" s="31"/>
    </row>
    <row r="64" spans="1:79" ht="25.5" customHeight="1" x14ac:dyDescent="0.2">
      <c r="A64" s="33"/>
      <c r="B64" s="33"/>
      <c r="C64" s="34" t="s">
        <v>111</v>
      </c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6"/>
      <c r="Y64" s="33">
        <v>0</v>
      </c>
      <c r="Z64" s="33"/>
      <c r="AA64" s="33"/>
      <c r="AB64" s="33"/>
      <c r="AC64" s="33"/>
      <c r="AD64" s="32">
        <v>31126.6</v>
      </c>
      <c r="AE64" s="32"/>
      <c r="AF64" s="32"/>
      <c r="AG64" s="32"/>
      <c r="AH64" s="32"/>
      <c r="AI64" s="32">
        <v>31126.6</v>
      </c>
      <c r="AJ64" s="32"/>
      <c r="AK64" s="32"/>
      <c r="AL64" s="32"/>
      <c r="AM64" s="32"/>
      <c r="AN64" s="33">
        <v>0</v>
      </c>
      <c r="AO64" s="33"/>
      <c r="AP64" s="33"/>
      <c r="AQ64" s="33"/>
      <c r="AR64" s="33"/>
      <c r="AS64" s="32">
        <v>31126.6</v>
      </c>
      <c r="AT64" s="32"/>
      <c r="AU64" s="32"/>
      <c r="AV64" s="32"/>
      <c r="AW64" s="32"/>
      <c r="AX64" s="32">
        <v>31126.6</v>
      </c>
      <c r="AY64" s="32"/>
      <c r="AZ64" s="32"/>
      <c r="BA64" s="32"/>
      <c r="BB64" s="32"/>
      <c r="BC64" s="33">
        <f>AN64-Y64</f>
        <v>0</v>
      </c>
      <c r="BD64" s="33"/>
      <c r="BE64" s="33"/>
      <c r="BF64" s="33"/>
      <c r="BG64" s="33"/>
      <c r="BH64" s="33">
        <f>AS64-AD64</f>
        <v>0</v>
      </c>
      <c r="BI64" s="33"/>
      <c r="BJ64" s="33"/>
      <c r="BK64" s="33"/>
      <c r="BL64" s="33"/>
      <c r="BM64" s="33">
        <v>0</v>
      </c>
      <c r="BN64" s="33"/>
      <c r="BO64" s="33"/>
      <c r="BP64" s="33"/>
      <c r="BQ64" s="33"/>
      <c r="BR64" s="6"/>
      <c r="BS64" s="6"/>
      <c r="BT64" s="6"/>
      <c r="BU64" s="6"/>
      <c r="BV64" s="6"/>
      <c r="BW64" s="6"/>
      <c r="BX64" s="6"/>
      <c r="BY64" s="6"/>
    </row>
    <row r="65" spans="1:79" s="30" customFormat="1" x14ac:dyDescent="0.2">
      <c r="A65" s="38"/>
      <c r="B65" s="38"/>
      <c r="C65" s="39" t="s">
        <v>112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1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1"/>
      <c r="BS65" s="31"/>
      <c r="BT65" s="31"/>
      <c r="BU65" s="31"/>
      <c r="BV65" s="31"/>
      <c r="BW65" s="31"/>
      <c r="BX65" s="31"/>
      <c r="BY65" s="31"/>
    </row>
    <row r="66" spans="1:79" ht="25.5" customHeight="1" x14ac:dyDescent="0.2">
      <c r="A66" s="33"/>
      <c r="B66" s="33"/>
      <c r="C66" s="34" t="s">
        <v>113</v>
      </c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6"/>
      <c r="Y66" s="33">
        <v>0</v>
      </c>
      <c r="Z66" s="33"/>
      <c r="AA66" s="33"/>
      <c r="AB66" s="33"/>
      <c r="AC66" s="33"/>
      <c r="AD66" s="33">
        <v>1</v>
      </c>
      <c r="AE66" s="33"/>
      <c r="AF66" s="33"/>
      <c r="AG66" s="33"/>
      <c r="AH66" s="33"/>
      <c r="AI66" s="33">
        <v>1</v>
      </c>
      <c r="AJ66" s="33"/>
      <c r="AK66" s="33"/>
      <c r="AL66" s="33"/>
      <c r="AM66" s="33"/>
      <c r="AN66" s="33">
        <v>0</v>
      </c>
      <c r="AO66" s="33"/>
      <c r="AP66" s="33"/>
      <c r="AQ66" s="33"/>
      <c r="AR66" s="33"/>
      <c r="AS66" s="33">
        <v>1</v>
      </c>
      <c r="AT66" s="33"/>
      <c r="AU66" s="33"/>
      <c r="AV66" s="33"/>
      <c r="AW66" s="33"/>
      <c r="AX66" s="33">
        <v>1</v>
      </c>
      <c r="AY66" s="33"/>
      <c r="AZ66" s="33"/>
      <c r="BA66" s="33"/>
      <c r="BB66" s="33"/>
      <c r="BC66" s="33">
        <f>AN66-Y66</f>
        <v>0</v>
      </c>
      <c r="BD66" s="33"/>
      <c r="BE66" s="33"/>
      <c r="BF66" s="33"/>
      <c r="BG66" s="33"/>
      <c r="BH66" s="33">
        <f>AS66-AD66</f>
        <v>0</v>
      </c>
      <c r="BI66" s="33"/>
      <c r="BJ66" s="33"/>
      <c r="BK66" s="33"/>
      <c r="BL66" s="33"/>
      <c r="BM66" s="33">
        <v>0</v>
      </c>
      <c r="BN66" s="33"/>
      <c r="BO66" s="33"/>
      <c r="BP66" s="33"/>
      <c r="BQ66" s="33"/>
      <c r="BR66" s="6"/>
      <c r="BS66" s="6"/>
      <c r="BT66" s="6"/>
      <c r="BU66" s="6"/>
      <c r="BV66" s="6"/>
      <c r="BW66" s="6"/>
      <c r="BX66" s="6"/>
      <c r="BY66" s="6"/>
    </row>
    <row r="67" spans="1:79" s="30" customFormat="1" x14ac:dyDescent="0.2">
      <c r="A67" s="38"/>
      <c r="B67" s="38"/>
      <c r="C67" s="39" t="s">
        <v>114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1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1"/>
      <c r="BS67" s="31"/>
      <c r="BT67" s="31"/>
      <c r="BU67" s="31"/>
      <c r="BV67" s="31"/>
      <c r="BW67" s="31"/>
      <c r="BX67" s="31"/>
      <c r="BY67" s="31"/>
    </row>
    <row r="68" spans="1:79" ht="25.5" customHeight="1" x14ac:dyDescent="0.2">
      <c r="A68" s="33"/>
      <c r="B68" s="33"/>
      <c r="C68" s="34" t="s">
        <v>115</v>
      </c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6"/>
      <c r="Y68" s="33">
        <v>0</v>
      </c>
      <c r="Z68" s="33"/>
      <c r="AA68" s="33"/>
      <c r="AB68" s="33"/>
      <c r="AC68" s="33"/>
      <c r="AD68" s="32">
        <v>31126.6</v>
      </c>
      <c r="AE68" s="32"/>
      <c r="AF68" s="32"/>
      <c r="AG68" s="32"/>
      <c r="AH68" s="32"/>
      <c r="AI68" s="32">
        <v>31126.6</v>
      </c>
      <c r="AJ68" s="32"/>
      <c r="AK68" s="32"/>
      <c r="AL68" s="32"/>
      <c r="AM68" s="32"/>
      <c r="AN68" s="33">
        <v>0</v>
      </c>
      <c r="AO68" s="33"/>
      <c r="AP68" s="33"/>
      <c r="AQ68" s="33"/>
      <c r="AR68" s="33"/>
      <c r="AS68" s="32">
        <v>31126.6</v>
      </c>
      <c r="AT68" s="32"/>
      <c r="AU68" s="32"/>
      <c r="AV68" s="32"/>
      <c r="AW68" s="32"/>
      <c r="AX68" s="32">
        <v>31126.6</v>
      </c>
      <c r="AY68" s="32"/>
      <c r="AZ68" s="32"/>
      <c r="BA68" s="32"/>
      <c r="BB68" s="32"/>
      <c r="BC68" s="33">
        <f>AN68-Y68</f>
        <v>0</v>
      </c>
      <c r="BD68" s="33"/>
      <c r="BE68" s="33"/>
      <c r="BF68" s="33"/>
      <c r="BG68" s="33"/>
      <c r="BH68" s="33">
        <f>AS68-AD68</f>
        <v>0</v>
      </c>
      <c r="BI68" s="33"/>
      <c r="BJ68" s="33"/>
      <c r="BK68" s="33"/>
      <c r="BL68" s="33"/>
      <c r="BM68" s="33">
        <v>0</v>
      </c>
      <c r="BN68" s="33"/>
      <c r="BO68" s="33"/>
      <c r="BP68" s="33"/>
      <c r="BQ68" s="33"/>
      <c r="BR68" s="6"/>
      <c r="BS68" s="6"/>
      <c r="BT68" s="6"/>
      <c r="BU68" s="6"/>
      <c r="BV68" s="6"/>
      <c r="BW68" s="6"/>
      <c r="BX68" s="6"/>
      <c r="BY68" s="6"/>
    </row>
    <row r="69" spans="1:79" s="30" customFormat="1" x14ac:dyDescent="0.2">
      <c r="A69" s="38"/>
      <c r="B69" s="38"/>
      <c r="C69" s="39" t="s">
        <v>116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1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1"/>
      <c r="BS69" s="31"/>
      <c r="BT69" s="31"/>
      <c r="BU69" s="31"/>
      <c r="BV69" s="31"/>
      <c r="BW69" s="31"/>
      <c r="BX69" s="31"/>
      <c r="BY69" s="31"/>
    </row>
    <row r="70" spans="1:79" ht="25.5" customHeight="1" x14ac:dyDescent="0.2">
      <c r="A70" s="33"/>
      <c r="B70" s="33"/>
      <c r="C70" s="34" t="s">
        <v>117</v>
      </c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6"/>
      <c r="Y70" s="33">
        <v>0</v>
      </c>
      <c r="Z70" s="33"/>
      <c r="AA70" s="33"/>
      <c r="AB70" s="33"/>
      <c r="AC70" s="33"/>
      <c r="AD70" s="33">
        <v>46.6</v>
      </c>
      <c r="AE70" s="33"/>
      <c r="AF70" s="33"/>
      <c r="AG70" s="33"/>
      <c r="AH70" s="33"/>
      <c r="AI70" s="33">
        <v>46.6</v>
      </c>
      <c r="AJ70" s="33"/>
      <c r="AK70" s="33"/>
      <c r="AL70" s="33"/>
      <c r="AM70" s="33"/>
      <c r="AN70" s="33">
        <v>0</v>
      </c>
      <c r="AO70" s="33"/>
      <c r="AP70" s="33"/>
      <c r="AQ70" s="33"/>
      <c r="AR70" s="33"/>
      <c r="AS70" s="33">
        <v>46.6</v>
      </c>
      <c r="AT70" s="33"/>
      <c r="AU70" s="33"/>
      <c r="AV70" s="33"/>
      <c r="AW70" s="33"/>
      <c r="AX70" s="33">
        <v>46.6</v>
      </c>
      <c r="AY70" s="33"/>
      <c r="AZ70" s="33"/>
      <c r="BA70" s="33"/>
      <c r="BB70" s="33"/>
      <c r="BC70" s="33">
        <f>AN70-Y70</f>
        <v>0</v>
      </c>
      <c r="BD70" s="33"/>
      <c r="BE70" s="33"/>
      <c r="BF70" s="33"/>
      <c r="BG70" s="33"/>
      <c r="BH70" s="33">
        <f>AS70-AD70</f>
        <v>0</v>
      </c>
      <c r="BI70" s="33"/>
      <c r="BJ70" s="33"/>
      <c r="BK70" s="33"/>
      <c r="BL70" s="33"/>
      <c r="BM70" s="33">
        <v>0</v>
      </c>
      <c r="BN70" s="33"/>
      <c r="BO70" s="33"/>
      <c r="BP70" s="33"/>
      <c r="BQ70" s="33"/>
      <c r="BR70" s="6"/>
      <c r="BS70" s="6"/>
      <c r="BT70" s="6"/>
      <c r="BU70" s="6"/>
      <c r="BV70" s="6"/>
      <c r="BW70" s="6"/>
      <c r="BX70" s="6"/>
      <c r="BY70" s="6"/>
    </row>
    <row r="71" spans="1:79" ht="0.75" customHeight="1" x14ac:dyDescent="0.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</row>
    <row r="72" spans="1:79" ht="15.75" customHeight="1" x14ac:dyDescent="0.2">
      <c r="A72" s="57" t="s">
        <v>105</v>
      </c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</row>
    <row r="73" spans="1:79" ht="15" customHeight="1" x14ac:dyDescent="0.2">
      <c r="A73" s="168" t="s">
        <v>157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6"/>
      <c r="BO73" s="6"/>
      <c r="BP73" s="6"/>
      <c r="BQ73" s="6"/>
    </row>
    <row r="74" spans="1:79" ht="12" hidden="1" customHeight="1" x14ac:dyDescent="0.2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</row>
    <row r="75" spans="1:79" ht="15.75" customHeight="1" x14ac:dyDescent="0.2">
      <c r="A75" s="57" t="s">
        <v>57</v>
      </c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</row>
    <row r="76" spans="1:79" ht="15" customHeight="1" x14ac:dyDescent="0.2">
      <c r="A76" s="56" t="s">
        <v>139</v>
      </c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</row>
    <row r="77" spans="1:79" ht="20.25" customHeight="1" x14ac:dyDescent="0.2">
      <c r="A77" s="61" t="s">
        <v>3</v>
      </c>
      <c r="B77" s="61"/>
      <c r="C77" s="61" t="s">
        <v>4</v>
      </c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 t="s">
        <v>58</v>
      </c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 t="s">
        <v>59</v>
      </c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 t="s">
        <v>60</v>
      </c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1"/>
    </row>
    <row r="78" spans="1:79" ht="29.1" customHeight="1" x14ac:dyDescent="0.2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 t="s">
        <v>2</v>
      </c>
      <c r="AB78" s="61"/>
      <c r="AC78" s="61"/>
      <c r="AD78" s="61"/>
      <c r="AE78" s="61"/>
      <c r="AF78" s="61" t="s">
        <v>1</v>
      </c>
      <c r="AG78" s="61"/>
      <c r="AH78" s="61"/>
      <c r="AI78" s="61"/>
      <c r="AJ78" s="61"/>
      <c r="AK78" s="61" t="s">
        <v>17</v>
      </c>
      <c r="AL78" s="61"/>
      <c r="AM78" s="61"/>
      <c r="AN78" s="61"/>
      <c r="AO78" s="61"/>
      <c r="AP78" s="61" t="s">
        <v>2</v>
      </c>
      <c r="AQ78" s="61"/>
      <c r="AR78" s="61"/>
      <c r="AS78" s="61"/>
      <c r="AT78" s="61"/>
      <c r="AU78" s="61" t="s">
        <v>1</v>
      </c>
      <c r="AV78" s="61"/>
      <c r="AW78" s="61"/>
      <c r="AX78" s="61"/>
      <c r="AY78" s="61"/>
      <c r="AZ78" s="61" t="s">
        <v>17</v>
      </c>
      <c r="BA78" s="61"/>
      <c r="BB78" s="61"/>
      <c r="BC78" s="61"/>
      <c r="BD78" s="61" t="s">
        <v>2</v>
      </c>
      <c r="BE78" s="61"/>
      <c r="BF78" s="61"/>
      <c r="BG78" s="61"/>
      <c r="BH78" s="61"/>
      <c r="BI78" s="61" t="s">
        <v>1</v>
      </c>
      <c r="BJ78" s="61"/>
      <c r="BK78" s="61"/>
      <c r="BL78" s="61"/>
      <c r="BM78" s="61"/>
      <c r="BN78" s="61" t="s">
        <v>18</v>
      </c>
      <c r="BO78" s="61"/>
      <c r="BP78" s="61"/>
      <c r="BQ78" s="61"/>
    </row>
    <row r="79" spans="1:79" ht="15.95" customHeight="1" x14ac:dyDescent="0.2">
      <c r="A79" s="61">
        <v>1</v>
      </c>
      <c r="B79" s="61"/>
      <c r="C79" s="61">
        <v>2</v>
      </c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2">
        <v>3</v>
      </c>
      <c r="AB79" s="63"/>
      <c r="AC79" s="63"/>
      <c r="AD79" s="63"/>
      <c r="AE79" s="64"/>
      <c r="AF79" s="62">
        <v>4</v>
      </c>
      <c r="AG79" s="63"/>
      <c r="AH79" s="63"/>
      <c r="AI79" s="63"/>
      <c r="AJ79" s="64"/>
      <c r="AK79" s="62">
        <v>5</v>
      </c>
      <c r="AL79" s="63"/>
      <c r="AM79" s="63"/>
      <c r="AN79" s="63"/>
      <c r="AO79" s="64"/>
      <c r="AP79" s="62">
        <v>6</v>
      </c>
      <c r="AQ79" s="63"/>
      <c r="AR79" s="63"/>
      <c r="AS79" s="63"/>
      <c r="AT79" s="64"/>
      <c r="AU79" s="62">
        <v>7</v>
      </c>
      <c r="AV79" s="63"/>
      <c r="AW79" s="63"/>
      <c r="AX79" s="63"/>
      <c r="AY79" s="64"/>
      <c r="AZ79" s="62">
        <v>8</v>
      </c>
      <c r="BA79" s="63"/>
      <c r="BB79" s="63"/>
      <c r="BC79" s="64"/>
      <c r="BD79" s="62">
        <v>9</v>
      </c>
      <c r="BE79" s="63"/>
      <c r="BF79" s="63"/>
      <c r="BG79" s="63"/>
      <c r="BH79" s="64"/>
      <c r="BI79" s="61">
        <v>10</v>
      </c>
      <c r="BJ79" s="61"/>
      <c r="BK79" s="61"/>
      <c r="BL79" s="61"/>
      <c r="BM79" s="61"/>
      <c r="BN79" s="61">
        <v>11</v>
      </c>
      <c r="BO79" s="61"/>
      <c r="BP79" s="61"/>
      <c r="BQ79" s="61"/>
    </row>
    <row r="80" spans="1:79" ht="15.75" hidden="1" customHeight="1" x14ac:dyDescent="0.2">
      <c r="A80" s="33" t="s">
        <v>11</v>
      </c>
      <c r="B80" s="33"/>
      <c r="C80" s="68" t="s">
        <v>12</v>
      </c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9"/>
      <c r="AA80" s="65" t="s">
        <v>33</v>
      </c>
      <c r="AB80" s="65"/>
      <c r="AC80" s="65"/>
      <c r="AD80" s="65"/>
      <c r="AE80" s="65"/>
      <c r="AF80" s="65" t="s">
        <v>91</v>
      </c>
      <c r="AG80" s="65"/>
      <c r="AH80" s="65"/>
      <c r="AI80" s="65"/>
      <c r="AJ80" s="65"/>
      <c r="AK80" s="38" t="s">
        <v>13</v>
      </c>
      <c r="AL80" s="38"/>
      <c r="AM80" s="38"/>
      <c r="AN80" s="38"/>
      <c r="AO80" s="38"/>
      <c r="AP80" s="65" t="s">
        <v>34</v>
      </c>
      <c r="AQ80" s="65"/>
      <c r="AR80" s="65"/>
      <c r="AS80" s="65"/>
      <c r="AT80" s="65"/>
      <c r="AU80" s="65" t="s">
        <v>19</v>
      </c>
      <c r="AV80" s="65"/>
      <c r="AW80" s="65"/>
      <c r="AX80" s="65"/>
      <c r="AY80" s="65"/>
      <c r="AZ80" s="38" t="s">
        <v>13</v>
      </c>
      <c r="BA80" s="38"/>
      <c r="BB80" s="38"/>
      <c r="BC80" s="38"/>
      <c r="BD80" s="33" t="s">
        <v>104</v>
      </c>
      <c r="BE80" s="33"/>
      <c r="BF80" s="33"/>
      <c r="BG80" s="33"/>
      <c r="BH80" s="33"/>
      <c r="BI80" s="33" t="s">
        <v>104</v>
      </c>
      <c r="BJ80" s="33"/>
      <c r="BK80" s="33"/>
      <c r="BL80" s="33"/>
      <c r="BM80" s="33"/>
      <c r="BN80" s="66" t="s">
        <v>104</v>
      </c>
      <c r="BO80" s="66"/>
      <c r="BP80" s="66"/>
      <c r="BQ80" s="66"/>
      <c r="CA80" s="1" t="s">
        <v>95</v>
      </c>
    </row>
    <row r="81" spans="1:80" s="30" customFormat="1" ht="12.75" customHeight="1" x14ac:dyDescent="0.2">
      <c r="A81" s="38">
        <v>1</v>
      </c>
      <c r="B81" s="38"/>
      <c r="C81" s="53" t="s">
        <v>107</v>
      </c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5"/>
      <c r="AA81" s="37">
        <v>0</v>
      </c>
      <c r="AB81" s="37"/>
      <c r="AC81" s="37"/>
      <c r="AD81" s="37"/>
      <c r="AE81" s="37"/>
      <c r="AF81" s="37">
        <v>10361377</v>
      </c>
      <c r="AG81" s="37"/>
      <c r="AH81" s="37"/>
      <c r="AI81" s="37"/>
      <c r="AJ81" s="37"/>
      <c r="AK81" s="37">
        <f>AA81+AF81</f>
        <v>10361377</v>
      </c>
      <c r="AL81" s="37"/>
      <c r="AM81" s="37"/>
      <c r="AN81" s="37"/>
      <c r="AO81" s="37"/>
      <c r="AP81" s="37">
        <v>0</v>
      </c>
      <c r="AQ81" s="37"/>
      <c r="AR81" s="37"/>
      <c r="AS81" s="37"/>
      <c r="AT81" s="37"/>
      <c r="AU81" s="37">
        <v>31126.6</v>
      </c>
      <c r="AV81" s="37"/>
      <c r="AW81" s="37"/>
      <c r="AX81" s="37"/>
      <c r="AY81" s="37"/>
      <c r="AZ81" s="37">
        <f>AP81+AU81</f>
        <v>31126.6</v>
      </c>
      <c r="BA81" s="37"/>
      <c r="BB81" s="37"/>
      <c r="BC81" s="37"/>
      <c r="BD81" s="37">
        <f>IF(AA81=0,0,AP81/AA81*100-100)</f>
        <v>0</v>
      </c>
      <c r="BE81" s="37"/>
      <c r="BF81" s="37"/>
      <c r="BG81" s="37"/>
      <c r="BH81" s="37"/>
      <c r="BI81" s="37">
        <f>IF(AF81=0,0,AU81/AF81*100-100)</f>
        <v>-99.699590122046516</v>
      </c>
      <c r="BJ81" s="37"/>
      <c r="BK81" s="37"/>
      <c r="BL81" s="37"/>
      <c r="BM81" s="37"/>
      <c r="BN81" s="37">
        <f>IF(AK81=0,0,AZ81/AK81*100-100)</f>
        <v>-99.699590122046516</v>
      </c>
      <c r="BO81" s="37"/>
      <c r="BP81" s="37"/>
      <c r="BQ81" s="37"/>
      <c r="CA81" s="30" t="s">
        <v>96</v>
      </c>
    </row>
    <row r="82" spans="1:80" ht="38.25" customHeight="1" x14ac:dyDescent="0.2">
      <c r="A82" s="48" t="s">
        <v>42</v>
      </c>
      <c r="B82" s="33"/>
      <c r="C82" s="169" t="s">
        <v>118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6"/>
      <c r="AA82" s="32">
        <v>0</v>
      </c>
      <c r="AB82" s="32"/>
      <c r="AC82" s="32"/>
      <c r="AD82" s="32"/>
      <c r="AE82" s="32"/>
      <c r="AF82" s="32">
        <v>3637256</v>
      </c>
      <c r="AG82" s="32"/>
      <c r="AH82" s="32"/>
      <c r="AI82" s="32"/>
      <c r="AJ82" s="32"/>
      <c r="AK82" s="32">
        <f>AA82+AF82</f>
        <v>3637256</v>
      </c>
      <c r="AL82" s="32"/>
      <c r="AM82" s="32"/>
      <c r="AN82" s="32"/>
      <c r="AO82" s="32"/>
      <c r="AP82" s="32">
        <v>0</v>
      </c>
      <c r="AQ82" s="32"/>
      <c r="AR82" s="32"/>
      <c r="AS82" s="32"/>
      <c r="AT82" s="32"/>
      <c r="AU82" s="32">
        <v>0</v>
      </c>
      <c r="AV82" s="32"/>
      <c r="AW82" s="32"/>
      <c r="AX82" s="32"/>
      <c r="AY82" s="32"/>
      <c r="AZ82" s="32">
        <f>AP82+AU82</f>
        <v>0</v>
      </c>
      <c r="BA82" s="32"/>
      <c r="BB82" s="32"/>
      <c r="BC82" s="32"/>
      <c r="BD82" s="32">
        <f>IF(AA82=0,0,AP82/AA82*100-100)</f>
        <v>0</v>
      </c>
      <c r="BE82" s="32"/>
      <c r="BF82" s="32"/>
      <c r="BG82" s="32"/>
      <c r="BH82" s="32"/>
      <c r="BI82" s="32">
        <f>IF(AF82=0,0,AU82/AF82*100-100)</f>
        <v>-100</v>
      </c>
      <c r="BJ82" s="32"/>
      <c r="BK82" s="32"/>
      <c r="BL82" s="32"/>
      <c r="BM82" s="32"/>
      <c r="BN82" s="32">
        <f>IF(AK82=0,0,AZ82/AK82*100-100)</f>
        <v>-100</v>
      </c>
      <c r="BO82" s="32"/>
      <c r="BP82" s="32"/>
      <c r="BQ82" s="32"/>
    </row>
    <row r="83" spans="1:80" ht="12.75" customHeight="1" x14ac:dyDescent="0.2">
      <c r="A83" s="48"/>
      <c r="B83" s="33"/>
      <c r="C83" s="45" t="s">
        <v>120</v>
      </c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7"/>
      <c r="CB83" s="1" t="s">
        <v>119</v>
      </c>
    </row>
    <row r="84" spans="1:80" ht="25.5" customHeight="1" x14ac:dyDescent="0.2">
      <c r="A84" s="48" t="s">
        <v>101</v>
      </c>
      <c r="B84" s="33"/>
      <c r="C84" s="45" t="s">
        <v>108</v>
      </c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6"/>
      <c r="AA84" s="32">
        <v>0</v>
      </c>
      <c r="AB84" s="32"/>
      <c r="AC84" s="32"/>
      <c r="AD84" s="32"/>
      <c r="AE84" s="32"/>
      <c r="AF84" s="32">
        <v>0</v>
      </c>
      <c r="AG84" s="32"/>
      <c r="AH84" s="32"/>
      <c r="AI84" s="32"/>
      <c r="AJ84" s="32"/>
      <c r="AK84" s="32">
        <f>AA84+AF84</f>
        <v>0</v>
      </c>
      <c r="AL84" s="32"/>
      <c r="AM84" s="32"/>
      <c r="AN84" s="32"/>
      <c r="AO84" s="32"/>
      <c r="AP84" s="32">
        <v>0</v>
      </c>
      <c r="AQ84" s="32"/>
      <c r="AR84" s="32"/>
      <c r="AS84" s="32"/>
      <c r="AT84" s="32"/>
      <c r="AU84" s="32">
        <v>31126.6</v>
      </c>
      <c r="AV84" s="32"/>
      <c r="AW84" s="32"/>
      <c r="AX84" s="32"/>
      <c r="AY84" s="32"/>
      <c r="AZ84" s="32">
        <f>AP84+AU84</f>
        <v>31126.6</v>
      </c>
      <c r="BA84" s="32"/>
      <c r="BB84" s="32"/>
      <c r="BC84" s="32"/>
      <c r="BD84" s="32">
        <f>IF(AA84=0,0,AP84/AA84*100-100)</f>
        <v>0</v>
      </c>
      <c r="BE84" s="32"/>
      <c r="BF84" s="32"/>
      <c r="BG84" s="32"/>
      <c r="BH84" s="32"/>
      <c r="BI84" s="32">
        <f>IF(AF84=0,0,AU84/AF84*100-100)</f>
        <v>0</v>
      </c>
      <c r="BJ84" s="32"/>
      <c r="BK84" s="32"/>
      <c r="BL84" s="32"/>
      <c r="BM84" s="32"/>
      <c r="BN84" s="32">
        <f>IF(AK84=0,0,AZ84/AK84*100-100)</f>
        <v>0</v>
      </c>
      <c r="BO84" s="32"/>
      <c r="BP84" s="32"/>
      <c r="BQ84" s="32"/>
    </row>
    <row r="85" spans="1:80" ht="51" customHeight="1" x14ac:dyDescent="0.2">
      <c r="A85" s="48" t="s">
        <v>121</v>
      </c>
      <c r="B85" s="33"/>
      <c r="C85" s="45" t="s">
        <v>122</v>
      </c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6"/>
      <c r="AA85" s="32">
        <v>0</v>
      </c>
      <c r="AB85" s="32"/>
      <c r="AC85" s="32"/>
      <c r="AD85" s="32"/>
      <c r="AE85" s="32"/>
      <c r="AF85" s="32">
        <v>4633634</v>
      </c>
      <c r="AG85" s="32"/>
      <c r="AH85" s="32"/>
      <c r="AI85" s="32"/>
      <c r="AJ85" s="32"/>
      <c r="AK85" s="32">
        <f>AA85+AF85</f>
        <v>4633634</v>
      </c>
      <c r="AL85" s="32"/>
      <c r="AM85" s="32"/>
      <c r="AN85" s="32"/>
      <c r="AO85" s="32"/>
      <c r="AP85" s="32">
        <v>0</v>
      </c>
      <c r="AQ85" s="32"/>
      <c r="AR85" s="32"/>
      <c r="AS85" s="32"/>
      <c r="AT85" s="32"/>
      <c r="AU85" s="32">
        <v>0</v>
      </c>
      <c r="AV85" s="32"/>
      <c r="AW85" s="32"/>
      <c r="AX85" s="32"/>
      <c r="AY85" s="32"/>
      <c r="AZ85" s="32">
        <f>AP85+AU85</f>
        <v>0</v>
      </c>
      <c r="BA85" s="32"/>
      <c r="BB85" s="32"/>
      <c r="BC85" s="32"/>
      <c r="BD85" s="32">
        <f>IF(AA85=0,0,AP85/AA85*100-100)</f>
        <v>0</v>
      </c>
      <c r="BE85" s="32"/>
      <c r="BF85" s="32"/>
      <c r="BG85" s="32"/>
      <c r="BH85" s="32"/>
      <c r="BI85" s="32">
        <f>IF(AF85=0,0,AU85/AF85*100-100)</f>
        <v>-100</v>
      </c>
      <c r="BJ85" s="32"/>
      <c r="BK85" s="32"/>
      <c r="BL85" s="32"/>
      <c r="BM85" s="32"/>
      <c r="BN85" s="32">
        <f>IF(AK85=0,0,AZ85/AK85*100-100)</f>
        <v>-100</v>
      </c>
      <c r="BO85" s="32"/>
      <c r="BP85" s="32"/>
      <c r="BQ85" s="32"/>
    </row>
    <row r="86" spans="1:80" ht="12.75" customHeight="1" x14ac:dyDescent="0.2">
      <c r="A86" s="48"/>
      <c r="B86" s="33"/>
      <c r="C86" s="45" t="s">
        <v>120</v>
      </c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7"/>
      <c r="CB86" s="1" t="s">
        <v>124</v>
      </c>
    </row>
    <row r="87" spans="1:80" ht="38.25" customHeight="1" x14ac:dyDescent="0.2">
      <c r="A87" s="48" t="s">
        <v>123</v>
      </c>
      <c r="B87" s="33"/>
      <c r="C87" s="45" t="s">
        <v>125</v>
      </c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6"/>
      <c r="AA87" s="32">
        <v>0</v>
      </c>
      <c r="AB87" s="32"/>
      <c r="AC87" s="32"/>
      <c r="AD87" s="32"/>
      <c r="AE87" s="32"/>
      <c r="AF87" s="32">
        <v>2090487</v>
      </c>
      <c r="AG87" s="32"/>
      <c r="AH87" s="32"/>
      <c r="AI87" s="32"/>
      <c r="AJ87" s="32"/>
      <c r="AK87" s="32">
        <f>AA87+AF87</f>
        <v>2090487</v>
      </c>
      <c r="AL87" s="32"/>
      <c r="AM87" s="32"/>
      <c r="AN87" s="32"/>
      <c r="AO87" s="32"/>
      <c r="AP87" s="32">
        <v>0</v>
      </c>
      <c r="AQ87" s="32"/>
      <c r="AR87" s="32"/>
      <c r="AS87" s="32"/>
      <c r="AT87" s="32"/>
      <c r="AU87" s="32">
        <v>0</v>
      </c>
      <c r="AV87" s="32"/>
      <c r="AW87" s="32"/>
      <c r="AX87" s="32"/>
      <c r="AY87" s="32"/>
      <c r="AZ87" s="32">
        <f>AP87+AU87</f>
        <v>0</v>
      </c>
      <c r="BA87" s="32"/>
      <c r="BB87" s="32"/>
      <c r="BC87" s="32"/>
      <c r="BD87" s="32">
        <f>IF(AA87=0,0,AP87/AA87*100-100)</f>
        <v>0</v>
      </c>
      <c r="BE87" s="32"/>
      <c r="BF87" s="32"/>
      <c r="BG87" s="32"/>
      <c r="BH87" s="32"/>
      <c r="BI87" s="32">
        <f>IF(AF87=0,0,AU87/AF87*100-100)</f>
        <v>-100</v>
      </c>
      <c r="BJ87" s="32"/>
      <c r="BK87" s="32"/>
      <c r="BL87" s="32"/>
      <c r="BM87" s="32"/>
      <c r="BN87" s="32">
        <f>IF(AK87=0,0,AZ87/AK87*100-100)</f>
        <v>-100</v>
      </c>
      <c r="BO87" s="32"/>
      <c r="BP87" s="32"/>
      <c r="BQ87" s="32"/>
    </row>
    <row r="88" spans="1:80" ht="12.75" customHeight="1" x14ac:dyDescent="0.2">
      <c r="A88" s="48"/>
      <c r="B88" s="33"/>
      <c r="C88" s="45" t="s">
        <v>120</v>
      </c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7"/>
      <c r="CB88" s="1" t="s">
        <v>126</v>
      </c>
    </row>
    <row r="89" spans="1:80" ht="15.75" hidden="1" customHeight="1" x14ac:dyDescent="0.2">
      <c r="A89" s="33" t="s">
        <v>11</v>
      </c>
      <c r="B89" s="33"/>
      <c r="C89" s="68" t="s">
        <v>12</v>
      </c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9"/>
      <c r="AA89" s="65" t="s">
        <v>33</v>
      </c>
      <c r="AB89" s="65"/>
      <c r="AC89" s="65"/>
      <c r="AD89" s="65"/>
      <c r="AE89" s="65"/>
      <c r="AF89" s="65" t="s">
        <v>91</v>
      </c>
      <c r="AG89" s="65"/>
      <c r="AH89" s="65"/>
      <c r="AI89" s="65"/>
      <c r="AJ89" s="65"/>
      <c r="AK89" s="38" t="s">
        <v>13</v>
      </c>
      <c r="AL89" s="38"/>
      <c r="AM89" s="38"/>
      <c r="AN89" s="38"/>
      <c r="AO89" s="38"/>
      <c r="AP89" s="65" t="s">
        <v>34</v>
      </c>
      <c r="AQ89" s="65"/>
      <c r="AR89" s="65"/>
      <c r="AS89" s="65"/>
      <c r="AT89" s="65"/>
      <c r="AU89" s="65" t="s">
        <v>19</v>
      </c>
      <c r="AV89" s="65"/>
      <c r="AW89" s="65"/>
      <c r="AX89" s="65"/>
      <c r="AY89" s="65"/>
      <c r="AZ89" s="38" t="s">
        <v>13</v>
      </c>
      <c r="BA89" s="38"/>
      <c r="BB89" s="38"/>
      <c r="BC89" s="38"/>
      <c r="BD89" s="33" t="s">
        <v>104</v>
      </c>
      <c r="BE89" s="33"/>
      <c r="BF89" s="33"/>
      <c r="BG89" s="33"/>
      <c r="BH89" s="33"/>
      <c r="BI89" s="33" t="s">
        <v>104</v>
      </c>
      <c r="BJ89" s="33"/>
      <c r="BK89" s="33"/>
      <c r="BL89" s="33"/>
      <c r="BM89" s="33"/>
      <c r="BN89" s="66" t="s">
        <v>104</v>
      </c>
      <c r="BO89" s="66"/>
      <c r="BP89" s="66"/>
      <c r="BQ89" s="66"/>
      <c r="CA89" s="1" t="s">
        <v>97</v>
      </c>
    </row>
    <row r="90" spans="1:80" s="30" customFormat="1" ht="15" hidden="1" customHeight="1" x14ac:dyDescent="0.2">
      <c r="A90" s="38"/>
      <c r="B90" s="38"/>
      <c r="C90" s="42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4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CA90" s="30" t="s">
        <v>98</v>
      </c>
    </row>
    <row r="91" spans="1:80" s="30" customFormat="1" ht="15" customHeight="1" x14ac:dyDescent="0.2">
      <c r="A91" s="38"/>
      <c r="B91" s="38"/>
      <c r="C91" s="42" t="s">
        <v>110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4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</row>
    <row r="92" spans="1:80" ht="15" customHeight="1" x14ac:dyDescent="0.2">
      <c r="A92" s="33"/>
      <c r="B92" s="33"/>
      <c r="C92" s="34" t="s">
        <v>127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6"/>
      <c r="AA92" s="32">
        <v>0</v>
      </c>
      <c r="AB92" s="32"/>
      <c r="AC92" s="32"/>
      <c r="AD92" s="32"/>
      <c r="AE92" s="32"/>
      <c r="AF92" s="32">
        <v>10361377</v>
      </c>
      <c r="AG92" s="32"/>
      <c r="AH92" s="32"/>
      <c r="AI92" s="32"/>
      <c r="AJ92" s="32"/>
      <c r="AK92" s="32">
        <v>10361377</v>
      </c>
      <c r="AL92" s="32"/>
      <c r="AM92" s="32"/>
      <c r="AN92" s="32"/>
      <c r="AO92" s="32"/>
      <c r="AP92" s="32">
        <v>0</v>
      </c>
      <c r="AQ92" s="32"/>
      <c r="AR92" s="32"/>
      <c r="AS92" s="32"/>
      <c r="AT92" s="32"/>
      <c r="AU92" s="32">
        <v>0</v>
      </c>
      <c r="AV92" s="32"/>
      <c r="AW92" s="32"/>
      <c r="AX92" s="32"/>
      <c r="AY92" s="32"/>
      <c r="AZ92" s="32">
        <f>AP92+AU92</f>
        <v>0</v>
      </c>
      <c r="BA92" s="32"/>
      <c r="BB92" s="32"/>
      <c r="BC92" s="32"/>
      <c r="BD92" s="32">
        <f>IF(AA92=0,0,AP92/AA92*100-100)</f>
        <v>0</v>
      </c>
      <c r="BE92" s="32"/>
      <c r="BF92" s="32"/>
      <c r="BG92" s="32"/>
      <c r="BH92" s="32"/>
      <c r="BI92" s="32">
        <f>IF(AF92=0,0,AU92/AF92*100-100)</f>
        <v>-100</v>
      </c>
      <c r="BJ92" s="32"/>
      <c r="BK92" s="32"/>
      <c r="BL92" s="32"/>
      <c r="BM92" s="32"/>
      <c r="BN92" s="32">
        <f>IF(AK92=0,0,AZ92/AK92*100-100)</f>
        <v>-100</v>
      </c>
      <c r="BO92" s="32"/>
      <c r="BP92" s="32"/>
      <c r="BQ92" s="32"/>
    </row>
    <row r="93" spans="1:80" ht="25.5" customHeight="1" x14ac:dyDescent="0.2">
      <c r="A93" s="33"/>
      <c r="B93" s="33"/>
      <c r="C93" s="34" t="s">
        <v>111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6"/>
      <c r="AA93" s="32">
        <v>0</v>
      </c>
      <c r="AB93" s="32"/>
      <c r="AC93" s="32"/>
      <c r="AD93" s="32"/>
      <c r="AE93" s="32"/>
      <c r="AF93" s="32">
        <v>0</v>
      </c>
      <c r="AG93" s="32"/>
      <c r="AH93" s="32"/>
      <c r="AI93" s="32"/>
      <c r="AJ93" s="32"/>
      <c r="AK93" s="32">
        <v>0</v>
      </c>
      <c r="AL93" s="32"/>
      <c r="AM93" s="32"/>
      <c r="AN93" s="32"/>
      <c r="AO93" s="32"/>
      <c r="AP93" s="32">
        <v>0</v>
      </c>
      <c r="AQ93" s="32"/>
      <c r="AR93" s="32"/>
      <c r="AS93" s="32"/>
      <c r="AT93" s="32"/>
      <c r="AU93" s="32">
        <v>31126.6</v>
      </c>
      <c r="AV93" s="32"/>
      <c r="AW93" s="32"/>
      <c r="AX93" s="32"/>
      <c r="AY93" s="32"/>
      <c r="AZ93" s="32">
        <f>AP93+AU93</f>
        <v>31126.6</v>
      </c>
      <c r="BA93" s="32"/>
      <c r="BB93" s="32"/>
      <c r="BC93" s="32"/>
      <c r="BD93" s="32">
        <f>IF(AA93=0,0,AP93/AA93*100-100)</f>
        <v>0</v>
      </c>
      <c r="BE93" s="32"/>
      <c r="BF93" s="32"/>
      <c r="BG93" s="32"/>
      <c r="BH93" s="32"/>
      <c r="BI93" s="32">
        <f>IF(AF93=0,0,AU93/AF93*100-100)</f>
        <v>0</v>
      </c>
      <c r="BJ93" s="32"/>
      <c r="BK93" s="32"/>
      <c r="BL93" s="32"/>
      <c r="BM93" s="32"/>
      <c r="BN93" s="32">
        <f>IF(AK93=0,0,AZ93/AK93*100-100)</f>
        <v>0</v>
      </c>
      <c r="BO93" s="32"/>
      <c r="BP93" s="32"/>
      <c r="BQ93" s="32"/>
    </row>
    <row r="94" spans="1:80" s="30" customFormat="1" ht="15" customHeight="1" x14ac:dyDescent="0.2">
      <c r="A94" s="38"/>
      <c r="B94" s="38"/>
      <c r="C94" s="39" t="s">
        <v>112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1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</row>
    <row r="95" spans="1:80" ht="25.5" customHeight="1" x14ac:dyDescent="0.2">
      <c r="A95" s="33"/>
      <c r="B95" s="33"/>
      <c r="C95" s="34" t="s">
        <v>113</v>
      </c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6"/>
      <c r="AA95" s="32">
        <v>0</v>
      </c>
      <c r="AB95" s="32"/>
      <c r="AC95" s="32"/>
      <c r="AD95" s="32"/>
      <c r="AE95" s="32"/>
      <c r="AF95" s="32">
        <v>3</v>
      </c>
      <c r="AG95" s="32"/>
      <c r="AH95" s="32"/>
      <c r="AI95" s="32"/>
      <c r="AJ95" s="32"/>
      <c r="AK95" s="32">
        <v>3</v>
      </c>
      <c r="AL95" s="32"/>
      <c r="AM95" s="32"/>
      <c r="AN95" s="32"/>
      <c r="AO95" s="32"/>
      <c r="AP95" s="32">
        <v>0</v>
      </c>
      <c r="AQ95" s="32"/>
      <c r="AR95" s="32"/>
      <c r="AS95" s="32"/>
      <c r="AT95" s="32"/>
      <c r="AU95" s="32">
        <v>1</v>
      </c>
      <c r="AV95" s="32"/>
      <c r="AW95" s="32"/>
      <c r="AX95" s="32"/>
      <c r="AY95" s="32"/>
      <c r="AZ95" s="32">
        <f>AP95+AU95</f>
        <v>1</v>
      </c>
      <c r="BA95" s="32"/>
      <c r="BB95" s="32"/>
      <c r="BC95" s="32"/>
      <c r="BD95" s="32">
        <f>IF(AA95=0,0,AP95/AA95*100-100)</f>
        <v>0</v>
      </c>
      <c r="BE95" s="32"/>
      <c r="BF95" s="32"/>
      <c r="BG95" s="32"/>
      <c r="BH95" s="32"/>
      <c r="BI95" s="32">
        <f>IF(AF95=0,0,AU95/AF95*100-100)</f>
        <v>-66.666666666666671</v>
      </c>
      <c r="BJ95" s="32"/>
      <c r="BK95" s="32"/>
      <c r="BL95" s="32"/>
      <c r="BM95" s="32"/>
      <c r="BN95" s="32">
        <f>IF(AK95=0,0,AZ95/AK95*100-100)</f>
        <v>-66.666666666666671</v>
      </c>
      <c r="BO95" s="32"/>
      <c r="BP95" s="32"/>
      <c r="BQ95" s="32"/>
    </row>
    <row r="96" spans="1:80" s="30" customFormat="1" ht="15" customHeight="1" x14ac:dyDescent="0.2">
      <c r="A96" s="38"/>
      <c r="B96" s="38"/>
      <c r="C96" s="39" t="s">
        <v>114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1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</row>
    <row r="97" spans="1:79" ht="25.5" customHeight="1" x14ac:dyDescent="0.2">
      <c r="A97" s="33"/>
      <c r="B97" s="33"/>
      <c r="C97" s="34" t="s">
        <v>115</v>
      </c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6"/>
      <c r="AA97" s="32">
        <v>0</v>
      </c>
      <c r="AB97" s="32"/>
      <c r="AC97" s="32"/>
      <c r="AD97" s="32"/>
      <c r="AE97" s="32"/>
      <c r="AF97" s="32">
        <v>3453792.33</v>
      </c>
      <c r="AG97" s="32"/>
      <c r="AH97" s="32"/>
      <c r="AI97" s="32"/>
      <c r="AJ97" s="32"/>
      <c r="AK97" s="32">
        <v>3453792.33</v>
      </c>
      <c r="AL97" s="32"/>
      <c r="AM97" s="32"/>
      <c r="AN97" s="32"/>
      <c r="AO97" s="32"/>
      <c r="AP97" s="32">
        <v>0</v>
      </c>
      <c r="AQ97" s="32"/>
      <c r="AR97" s="32"/>
      <c r="AS97" s="32"/>
      <c r="AT97" s="32"/>
      <c r="AU97" s="32">
        <v>31126.6</v>
      </c>
      <c r="AV97" s="32"/>
      <c r="AW97" s="32"/>
      <c r="AX97" s="32"/>
      <c r="AY97" s="32"/>
      <c r="AZ97" s="32">
        <f>AP97+AU97</f>
        <v>31126.6</v>
      </c>
      <c r="BA97" s="32"/>
      <c r="BB97" s="32"/>
      <c r="BC97" s="32"/>
      <c r="BD97" s="32">
        <f>IF(AA97=0,0,AP97/AA97*100-100)</f>
        <v>0</v>
      </c>
      <c r="BE97" s="32"/>
      <c r="BF97" s="32"/>
      <c r="BG97" s="32"/>
      <c r="BH97" s="32"/>
      <c r="BI97" s="32">
        <f>IF(AF97=0,0,AU97/AF97*100-100)</f>
        <v>-99.098770365269758</v>
      </c>
      <c r="BJ97" s="32"/>
      <c r="BK97" s="32"/>
      <c r="BL97" s="32"/>
      <c r="BM97" s="32"/>
      <c r="BN97" s="32">
        <f>IF(AK97=0,0,AZ97/AK97*100-100)</f>
        <v>-99.098770365269758</v>
      </c>
      <c r="BO97" s="32"/>
      <c r="BP97" s="32"/>
      <c r="BQ97" s="32"/>
    </row>
    <row r="98" spans="1:79" s="30" customFormat="1" ht="15" customHeight="1" x14ac:dyDescent="0.2">
      <c r="A98" s="38"/>
      <c r="B98" s="38"/>
      <c r="C98" s="39" t="s">
        <v>116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1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</row>
    <row r="99" spans="1:79" ht="25.5" customHeight="1" x14ac:dyDescent="0.2">
      <c r="A99" s="33"/>
      <c r="B99" s="33"/>
      <c r="C99" s="34" t="s">
        <v>128</v>
      </c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6"/>
      <c r="AA99" s="32">
        <v>0</v>
      </c>
      <c r="AB99" s="32"/>
      <c r="AC99" s="32"/>
      <c r="AD99" s="32"/>
      <c r="AE99" s="32"/>
      <c r="AF99" s="32">
        <v>9.1999999999999993</v>
      </c>
      <c r="AG99" s="32"/>
      <c r="AH99" s="32"/>
      <c r="AI99" s="32"/>
      <c r="AJ99" s="32"/>
      <c r="AK99" s="32">
        <v>9.1999999999999993</v>
      </c>
      <c r="AL99" s="32"/>
      <c r="AM99" s="32"/>
      <c r="AN99" s="32"/>
      <c r="AO99" s="32"/>
      <c r="AP99" s="32">
        <v>0</v>
      </c>
      <c r="AQ99" s="32"/>
      <c r="AR99" s="32"/>
      <c r="AS99" s="32"/>
      <c r="AT99" s="32"/>
      <c r="AU99" s="32">
        <v>0</v>
      </c>
      <c r="AV99" s="32"/>
      <c r="AW99" s="32"/>
      <c r="AX99" s="32"/>
      <c r="AY99" s="32"/>
      <c r="AZ99" s="32">
        <f>AP99+AU99</f>
        <v>0</v>
      </c>
      <c r="BA99" s="32"/>
      <c r="BB99" s="32"/>
      <c r="BC99" s="32"/>
      <c r="BD99" s="32">
        <f>IF(AA99=0,0,AP99/AA99*100-100)</f>
        <v>0</v>
      </c>
      <c r="BE99" s="32"/>
      <c r="BF99" s="32"/>
      <c r="BG99" s="32"/>
      <c r="BH99" s="32"/>
      <c r="BI99" s="32">
        <f>IF(AF99=0,0,AU99/AF99*100-100)</f>
        <v>-100</v>
      </c>
      <c r="BJ99" s="32"/>
      <c r="BK99" s="32"/>
      <c r="BL99" s="32"/>
      <c r="BM99" s="32"/>
      <c r="BN99" s="32">
        <f>IF(AK99=0,0,AZ99/AK99*100-100)</f>
        <v>-100</v>
      </c>
      <c r="BO99" s="32"/>
      <c r="BP99" s="32"/>
      <c r="BQ99" s="32"/>
    </row>
    <row r="100" spans="1:79" ht="15" customHeight="1" x14ac:dyDescent="0.2">
      <c r="A100" s="33"/>
      <c r="B100" s="33"/>
      <c r="C100" s="34" t="s">
        <v>129</v>
      </c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6"/>
      <c r="AA100" s="32">
        <v>0</v>
      </c>
      <c r="AB100" s="32"/>
      <c r="AC100" s="32"/>
      <c r="AD100" s="32"/>
      <c r="AE100" s="32"/>
      <c r="AF100" s="32">
        <v>33.119999999999997</v>
      </c>
      <c r="AG100" s="32"/>
      <c r="AH100" s="32"/>
      <c r="AI100" s="32"/>
      <c r="AJ100" s="32"/>
      <c r="AK100" s="32">
        <v>33.119999999999997</v>
      </c>
      <c r="AL100" s="32"/>
      <c r="AM100" s="32"/>
      <c r="AN100" s="32"/>
      <c r="AO100" s="32"/>
      <c r="AP100" s="32">
        <v>0</v>
      </c>
      <c r="AQ100" s="32"/>
      <c r="AR100" s="32"/>
      <c r="AS100" s="32"/>
      <c r="AT100" s="32"/>
      <c r="AU100" s="32">
        <v>0</v>
      </c>
      <c r="AV100" s="32"/>
      <c r="AW100" s="32"/>
      <c r="AX100" s="32"/>
      <c r="AY100" s="32"/>
      <c r="AZ100" s="32">
        <f>AP100+AU100</f>
        <v>0</v>
      </c>
      <c r="BA100" s="32"/>
      <c r="BB100" s="32"/>
      <c r="BC100" s="32"/>
      <c r="BD100" s="32">
        <f>IF(AA100=0,0,AP100/AA100*100-100)</f>
        <v>0</v>
      </c>
      <c r="BE100" s="32"/>
      <c r="BF100" s="32"/>
      <c r="BG100" s="32"/>
      <c r="BH100" s="32"/>
      <c r="BI100" s="32">
        <f>IF(AF100=0,0,AU100/AF100*100-100)</f>
        <v>-100</v>
      </c>
      <c r="BJ100" s="32"/>
      <c r="BK100" s="32"/>
      <c r="BL100" s="32"/>
      <c r="BM100" s="32"/>
      <c r="BN100" s="32">
        <f>IF(AK100=0,0,AZ100/AK100*100-100)</f>
        <v>-100</v>
      </c>
      <c r="BO100" s="32"/>
      <c r="BP100" s="32"/>
      <c r="BQ100" s="32"/>
    </row>
    <row r="101" spans="1:79" ht="25.5" customHeight="1" x14ac:dyDescent="0.2">
      <c r="A101" s="33"/>
      <c r="B101" s="33"/>
      <c r="C101" s="34" t="s">
        <v>117</v>
      </c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6"/>
      <c r="AA101" s="32">
        <v>0</v>
      </c>
      <c r="AB101" s="32"/>
      <c r="AC101" s="32"/>
      <c r="AD101" s="32"/>
      <c r="AE101" s="32"/>
      <c r="AF101" s="32">
        <v>10.4</v>
      </c>
      <c r="AG101" s="32"/>
      <c r="AH101" s="32"/>
      <c r="AI101" s="32"/>
      <c r="AJ101" s="32"/>
      <c r="AK101" s="32">
        <v>10.4</v>
      </c>
      <c r="AL101" s="32"/>
      <c r="AM101" s="32"/>
      <c r="AN101" s="32"/>
      <c r="AO101" s="32"/>
      <c r="AP101" s="32">
        <v>0</v>
      </c>
      <c r="AQ101" s="32"/>
      <c r="AR101" s="32"/>
      <c r="AS101" s="32"/>
      <c r="AT101" s="32"/>
      <c r="AU101" s="32">
        <v>46.6</v>
      </c>
      <c r="AV101" s="32"/>
      <c r="AW101" s="32"/>
      <c r="AX101" s="32"/>
      <c r="AY101" s="32"/>
      <c r="AZ101" s="32">
        <f>AP101+AU101</f>
        <v>46.6</v>
      </c>
      <c r="BA101" s="32"/>
      <c r="BB101" s="32"/>
      <c r="BC101" s="32"/>
      <c r="BD101" s="32">
        <f>IF(AA101=0,0,AP101/AA101*100-100)</f>
        <v>0</v>
      </c>
      <c r="BE101" s="32"/>
      <c r="BF101" s="32"/>
      <c r="BG101" s="32"/>
      <c r="BH101" s="32"/>
      <c r="BI101" s="32">
        <f>IF(AF101=0,0,AU101/AF101*100-100)</f>
        <v>348.07692307692309</v>
      </c>
      <c r="BJ101" s="32"/>
      <c r="BK101" s="32"/>
      <c r="BL101" s="32"/>
      <c r="BM101" s="32"/>
      <c r="BN101" s="32">
        <f>IF(AK101=0,0,AZ101/AK101*100-100)</f>
        <v>348.07692307692309</v>
      </c>
      <c r="BO101" s="32"/>
      <c r="BP101" s="32"/>
      <c r="BQ101" s="32"/>
    </row>
    <row r="102" spans="1:79" ht="15.75" customHeight="1" x14ac:dyDescent="0.2">
      <c r="A102" s="57" t="s">
        <v>61</v>
      </c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</row>
    <row r="103" spans="1:79" ht="15" customHeight="1" x14ac:dyDescent="0.2">
      <c r="A103" s="56" t="s">
        <v>139</v>
      </c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</row>
    <row r="104" spans="1:79" s="25" customFormat="1" ht="47.25" customHeight="1" x14ac:dyDescent="0.2">
      <c r="A104" s="141" t="s">
        <v>62</v>
      </c>
      <c r="B104" s="141"/>
      <c r="C104" s="141" t="s">
        <v>4</v>
      </c>
      <c r="D104" s="141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41"/>
      <c r="R104" s="141"/>
      <c r="S104" s="141" t="s">
        <v>63</v>
      </c>
      <c r="T104" s="141"/>
      <c r="U104" s="141"/>
      <c r="V104" s="141"/>
      <c r="W104" s="141"/>
      <c r="X104" s="141"/>
      <c r="Y104" s="141"/>
      <c r="Z104" s="141"/>
      <c r="AA104" s="141" t="s">
        <v>64</v>
      </c>
      <c r="AB104" s="141"/>
      <c r="AC104" s="141"/>
      <c r="AD104" s="141"/>
      <c r="AE104" s="141"/>
      <c r="AF104" s="141"/>
      <c r="AG104" s="141"/>
      <c r="AH104" s="141"/>
      <c r="AI104" s="141" t="s">
        <v>65</v>
      </c>
      <c r="AJ104" s="141"/>
      <c r="AK104" s="141"/>
      <c r="AL104" s="141"/>
      <c r="AM104" s="141"/>
      <c r="AN104" s="141"/>
      <c r="AO104" s="141"/>
      <c r="AP104" s="141"/>
      <c r="AQ104" s="141" t="s">
        <v>0</v>
      </c>
      <c r="AR104" s="141"/>
      <c r="AS104" s="141"/>
      <c r="AT104" s="141"/>
      <c r="AU104" s="141"/>
      <c r="AV104" s="141"/>
      <c r="AW104" s="141"/>
      <c r="AX104" s="141"/>
      <c r="AY104" s="141" t="s">
        <v>66</v>
      </c>
      <c r="AZ104" s="142"/>
      <c r="BA104" s="142"/>
      <c r="BB104" s="142"/>
      <c r="BC104" s="142"/>
      <c r="BD104" s="142"/>
      <c r="BE104" s="142"/>
      <c r="BF104" s="142"/>
      <c r="BG104" s="141" t="s">
        <v>67</v>
      </c>
      <c r="BH104" s="142"/>
      <c r="BI104" s="142"/>
      <c r="BJ104" s="142"/>
      <c r="BK104" s="142"/>
      <c r="BL104" s="142"/>
      <c r="BM104" s="142"/>
      <c r="BN104" s="142"/>
      <c r="BO104" s="24"/>
      <c r="BP104" s="24"/>
      <c r="BQ104" s="24"/>
    </row>
    <row r="105" spans="1:79" s="25" customFormat="1" ht="18" hidden="1" customHeight="1" x14ac:dyDescent="0.2">
      <c r="A105" s="142" t="s">
        <v>11</v>
      </c>
      <c r="B105" s="142"/>
      <c r="C105" s="143" t="s">
        <v>12</v>
      </c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4" t="s">
        <v>8</v>
      </c>
      <c r="T105" s="144"/>
      <c r="U105" s="144"/>
      <c r="V105" s="144"/>
      <c r="W105" s="144"/>
      <c r="X105" s="144" t="s">
        <v>7</v>
      </c>
      <c r="Y105" s="144"/>
      <c r="Z105" s="144"/>
      <c r="AA105" s="144"/>
      <c r="AB105" s="144"/>
      <c r="AC105" s="146" t="s">
        <v>13</v>
      </c>
      <c r="AD105" s="145"/>
      <c r="AE105" s="145"/>
      <c r="AF105" s="145"/>
      <c r="AG105" s="145"/>
      <c r="AH105" s="145"/>
      <c r="AI105" s="144" t="s">
        <v>9</v>
      </c>
      <c r="AJ105" s="144"/>
      <c r="AK105" s="144"/>
      <c r="AL105" s="144"/>
      <c r="AM105" s="144"/>
      <c r="AN105" s="144" t="s">
        <v>10</v>
      </c>
      <c r="AO105" s="144"/>
      <c r="AP105" s="144"/>
      <c r="AQ105" s="144"/>
      <c r="AR105" s="144"/>
      <c r="AS105" s="146" t="s">
        <v>13</v>
      </c>
      <c r="AT105" s="145"/>
      <c r="AU105" s="145"/>
      <c r="AV105" s="145"/>
      <c r="AW105" s="145"/>
      <c r="AX105" s="145"/>
      <c r="AY105" s="142" t="s">
        <v>14</v>
      </c>
      <c r="AZ105" s="142"/>
      <c r="BA105" s="142"/>
      <c r="BB105" s="142"/>
      <c r="BC105" s="142"/>
      <c r="BD105" s="142" t="s">
        <v>14</v>
      </c>
      <c r="BE105" s="142"/>
      <c r="BF105" s="142"/>
      <c r="BG105" s="142"/>
      <c r="BH105" s="142"/>
      <c r="BI105" s="145" t="s">
        <v>13</v>
      </c>
      <c r="BJ105" s="145"/>
      <c r="BK105" s="145"/>
      <c r="BL105" s="145"/>
      <c r="BM105" s="145"/>
      <c r="BN105" s="145"/>
      <c r="BO105" s="26"/>
      <c r="BP105" s="26"/>
      <c r="BQ105" s="26"/>
      <c r="CA105" s="25" t="s">
        <v>15</v>
      </c>
    </row>
    <row r="106" spans="1:79" s="19" customFormat="1" ht="15" customHeight="1" x14ac:dyDescent="0.25">
      <c r="A106" s="141">
        <v>1</v>
      </c>
      <c r="B106" s="141"/>
      <c r="C106" s="141">
        <v>2</v>
      </c>
      <c r="D106" s="141"/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1"/>
      <c r="P106" s="141"/>
      <c r="Q106" s="141"/>
      <c r="R106" s="141"/>
      <c r="S106" s="141">
        <v>3</v>
      </c>
      <c r="T106" s="142"/>
      <c r="U106" s="142"/>
      <c r="V106" s="142"/>
      <c r="W106" s="142"/>
      <c r="X106" s="142"/>
      <c r="Y106" s="142"/>
      <c r="Z106" s="142"/>
      <c r="AA106" s="141">
        <v>4</v>
      </c>
      <c r="AB106" s="142"/>
      <c r="AC106" s="142"/>
      <c r="AD106" s="142"/>
      <c r="AE106" s="142"/>
      <c r="AF106" s="142"/>
      <c r="AG106" s="142"/>
      <c r="AH106" s="142"/>
      <c r="AI106" s="141">
        <v>5</v>
      </c>
      <c r="AJ106" s="142"/>
      <c r="AK106" s="142"/>
      <c r="AL106" s="142"/>
      <c r="AM106" s="142"/>
      <c r="AN106" s="142"/>
      <c r="AO106" s="142"/>
      <c r="AP106" s="142"/>
      <c r="AQ106" s="141" t="s">
        <v>68</v>
      </c>
      <c r="AR106" s="142"/>
      <c r="AS106" s="142"/>
      <c r="AT106" s="142"/>
      <c r="AU106" s="142"/>
      <c r="AV106" s="142"/>
      <c r="AW106" s="142"/>
      <c r="AX106" s="142"/>
      <c r="AY106" s="141">
        <v>7</v>
      </c>
      <c r="AZ106" s="142"/>
      <c r="BA106" s="142"/>
      <c r="BB106" s="142"/>
      <c r="BC106" s="142"/>
      <c r="BD106" s="142"/>
      <c r="BE106" s="142"/>
      <c r="BF106" s="142"/>
      <c r="BG106" s="141" t="s">
        <v>69</v>
      </c>
      <c r="BH106" s="142"/>
      <c r="BI106" s="142"/>
      <c r="BJ106" s="142"/>
      <c r="BK106" s="142"/>
      <c r="BL106" s="142"/>
      <c r="BM106" s="142"/>
      <c r="BN106" s="142"/>
      <c r="BO106" s="23"/>
      <c r="BP106" s="23"/>
      <c r="BQ106" s="23"/>
    </row>
    <row r="107" spans="1:79" s="28" customFormat="1" ht="16.5" customHeight="1" x14ac:dyDescent="0.25">
      <c r="A107" s="146" t="s">
        <v>5</v>
      </c>
      <c r="B107" s="146"/>
      <c r="C107" s="97" t="s">
        <v>70</v>
      </c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162" t="s">
        <v>41</v>
      </c>
      <c r="T107" s="151"/>
      <c r="U107" s="151"/>
      <c r="V107" s="151"/>
      <c r="W107" s="151"/>
      <c r="X107" s="151"/>
      <c r="Y107" s="151"/>
      <c r="Z107" s="151"/>
      <c r="AA107" s="155">
        <f>AA108+AA109+AA110+AA111</f>
        <v>0</v>
      </c>
      <c r="AB107" s="148"/>
      <c r="AC107" s="148"/>
      <c r="AD107" s="148"/>
      <c r="AE107" s="148"/>
      <c r="AF107" s="148"/>
      <c r="AG107" s="148"/>
      <c r="AH107" s="148"/>
      <c r="AI107" s="155">
        <f>AI108+AI109+AI110+AI111</f>
        <v>0</v>
      </c>
      <c r="AJ107" s="148"/>
      <c r="AK107" s="148"/>
      <c r="AL107" s="148"/>
      <c r="AM107" s="148"/>
      <c r="AN107" s="148"/>
      <c r="AO107" s="148"/>
      <c r="AP107" s="148"/>
      <c r="AQ107" s="155">
        <f>AQ108+AQ109+AQ110+AQ111</f>
        <v>0</v>
      </c>
      <c r="AR107" s="148"/>
      <c r="AS107" s="148"/>
      <c r="AT107" s="148"/>
      <c r="AU107" s="148"/>
      <c r="AV107" s="148"/>
      <c r="AW107" s="148"/>
      <c r="AX107" s="148"/>
      <c r="AY107" s="158" t="s">
        <v>41</v>
      </c>
      <c r="AZ107" s="159"/>
      <c r="BA107" s="159"/>
      <c r="BB107" s="159"/>
      <c r="BC107" s="159"/>
      <c r="BD107" s="159"/>
      <c r="BE107" s="159"/>
      <c r="BF107" s="159"/>
      <c r="BG107" s="158" t="s">
        <v>41</v>
      </c>
      <c r="BH107" s="159"/>
      <c r="BI107" s="159"/>
      <c r="BJ107" s="159"/>
      <c r="BK107" s="159"/>
      <c r="BL107" s="159"/>
      <c r="BM107" s="159"/>
      <c r="BN107" s="159"/>
      <c r="BO107" s="27"/>
      <c r="BP107" s="27"/>
      <c r="BQ107" s="27"/>
    </row>
    <row r="108" spans="1:79" s="25" customFormat="1" ht="14.25" customHeight="1" x14ac:dyDescent="0.2">
      <c r="A108" s="142"/>
      <c r="B108" s="142"/>
      <c r="C108" s="149" t="s">
        <v>71</v>
      </c>
      <c r="D108" s="149"/>
      <c r="E108" s="149"/>
      <c r="F108" s="149"/>
      <c r="G108" s="149"/>
      <c r="H108" s="149"/>
      <c r="I108" s="149"/>
      <c r="J108" s="149"/>
      <c r="K108" s="149"/>
      <c r="L108" s="149"/>
      <c r="M108" s="149"/>
      <c r="N108" s="149"/>
      <c r="O108" s="149"/>
      <c r="P108" s="149"/>
      <c r="Q108" s="149"/>
      <c r="R108" s="149"/>
      <c r="S108" s="150" t="s">
        <v>41</v>
      </c>
      <c r="T108" s="151"/>
      <c r="U108" s="151"/>
      <c r="V108" s="151"/>
      <c r="W108" s="151"/>
      <c r="X108" s="151"/>
      <c r="Y108" s="151"/>
      <c r="Z108" s="151"/>
      <c r="AA108" s="147">
        <v>0</v>
      </c>
      <c r="AB108" s="148"/>
      <c r="AC108" s="148"/>
      <c r="AD108" s="148"/>
      <c r="AE108" s="148"/>
      <c r="AF108" s="148"/>
      <c r="AG108" s="148"/>
      <c r="AH108" s="148"/>
      <c r="AI108" s="152">
        <v>0</v>
      </c>
      <c r="AJ108" s="153"/>
      <c r="AK108" s="153"/>
      <c r="AL108" s="153"/>
      <c r="AM108" s="153"/>
      <c r="AN108" s="153"/>
      <c r="AO108" s="153"/>
      <c r="AP108" s="154"/>
      <c r="AQ108" s="147">
        <f>AI108-AA108</f>
        <v>0</v>
      </c>
      <c r="AR108" s="148"/>
      <c r="AS108" s="148"/>
      <c r="AT108" s="148"/>
      <c r="AU108" s="148"/>
      <c r="AV108" s="148"/>
      <c r="AW108" s="148"/>
      <c r="AX108" s="148"/>
      <c r="AY108" s="163" t="s">
        <v>41</v>
      </c>
      <c r="AZ108" s="159"/>
      <c r="BA108" s="159"/>
      <c r="BB108" s="159"/>
      <c r="BC108" s="159"/>
      <c r="BD108" s="159"/>
      <c r="BE108" s="159"/>
      <c r="BF108" s="159"/>
      <c r="BG108" s="163" t="s">
        <v>41</v>
      </c>
      <c r="BH108" s="159"/>
      <c r="BI108" s="159"/>
      <c r="BJ108" s="159"/>
      <c r="BK108" s="159"/>
      <c r="BL108" s="159"/>
      <c r="BM108" s="159"/>
      <c r="BN108" s="159"/>
      <c r="BO108" s="26"/>
      <c r="BP108" s="26"/>
      <c r="BQ108" s="26"/>
    </row>
    <row r="109" spans="1:79" s="25" customFormat="1" ht="31.5" customHeight="1" x14ac:dyDescent="0.2">
      <c r="A109" s="142"/>
      <c r="B109" s="142"/>
      <c r="C109" s="149" t="s">
        <v>72</v>
      </c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50" t="s">
        <v>41</v>
      </c>
      <c r="T109" s="151"/>
      <c r="U109" s="151"/>
      <c r="V109" s="151"/>
      <c r="W109" s="151"/>
      <c r="X109" s="151"/>
      <c r="Y109" s="151"/>
      <c r="Z109" s="151"/>
      <c r="AA109" s="147">
        <v>0</v>
      </c>
      <c r="AB109" s="148"/>
      <c r="AC109" s="148"/>
      <c r="AD109" s="148"/>
      <c r="AE109" s="148"/>
      <c r="AF109" s="148"/>
      <c r="AG109" s="148"/>
      <c r="AH109" s="148"/>
      <c r="AI109" s="147">
        <v>0</v>
      </c>
      <c r="AJ109" s="148"/>
      <c r="AK109" s="148"/>
      <c r="AL109" s="148"/>
      <c r="AM109" s="148"/>
      <c r="AN109" s="148"/>
      <c r="AO109" s="148"/>
      <c r="AP109" s="148"/>
      <c r="AQ109" s="147">
        <f>AI109-AA109</f>
        <v>0</v>
      </c>
      <c r="AR109" s="148"/>
      <c r="AS109" s="148"/>
      <c r="AT109" s="148"/>
      <c r="AU109" s="148"/>
      <c r="AV109" s="148"/>
      <c r="AW109" s="148"/>
      <c r="AX109" s="148"/>
      <c r="AY109" s="163" t="s">
        <v>41</v>
      </c>
      <c r="AZ109" s="159"/>
      <c r="BA109" s="159"/>
      <c r="BB109" s="159"/>
      <c r="BC109" s="159"/>
      <c r="BD109" s="159"/>
      <c r="BE109" s="159"/>
      <c r="BF109" s="159"/>
      <c r="BG109" s="163" t="s">
        <v>41</v>
      </c>
      <c r="BH109" s="159"/>
      <c r="BI109" s="159"/>
      <c r="BJ109" s="159"/>
      <c r="BK109" s="159"/>
      <c r="BL109" s="159"/>
      <c r="BM109" s="159"/>
      <c r="BN109" s="159"/>
      <c r="BO109" s="26"/>
      <c r="BP109" s="26"/>
      <c r="BQ109" s="26"/>
    </row>
    <row r="110" spans="1:79" s="19" customFormat="1" ht="15.75" customHeight="1" x14ac:dyDescent="0.25">
      <c r="A110" s="142"/>
      <c r="B110" s="142"/>
      <c r="C110" s="149" t="s">
        <v>73</v>
      </c>
      <c r="D110" s="149"/>
      <c r="E110" s="149"/>
      <c r="F110" s="149"/>
      <c r="G110" s="149"/>
      <c r="H110" s="149"/>
      <c r="I110" s="149"/>
      <c r="J110" s="149"/>
      <c r="K110" s="149"/>
      <c r="L110" s="149"/>
      <c r="M110" s="149"/>
      <c r="N110" s="149"/>
      <c r="O110" s="149"/>
      <c r="P110" s="149"/>
      <c r="Q110" s="149"/>
      <c r="R110" s="149"/>
      <c r="S110" s="150" t="s">
        <v>41</v>
      </c>
      <c r="T110" s="151"/>
      <c r="U110" s="151"/>
      <c r="V110" s="151"/>
      <c r="W110" s="151"/>
      <c r="X110" s="151"/>
      <c r="Y110" s="151"/>
      <c r="Z110" s="151"/>
      <c r="AA110" s="147">
        <v>0</v>
      </c>
      <c r="AB110" s="148"/>
      <c r="AC110" s="148"/>
      <c r="AD110" s="148"/>
      <c r="AE110" s="148"/>
      <c r="AF110" s="148"/>
      <c r="AG110" s="148"/>
      <c r="AH110" s="148"/>
      <c r="AI110" s="147">
        <v>0</v>
      </c>
      <c r="AJ110" s="148"/>
      <c r="AK110" s="148"/>
      <c r="AL110" s="148"/>
      <c r="AM110" s="148"/>
      <c r="AN110" s="148"/>
      <c r="AO110" s="148"/>
      <c r="AP110" s="148"/>
      <c r="AQ110" s="147">
        <f>AI110-AA110</f>
        <v>0</v>
      </c>
      <c r="AR110" s="148"/>
      <c r="AS110" s="148"/>
      <c r="AT110" s="148"/>
      <c r="AU110" s="148"/>
      <c r="AV110" s="148"/>
      <c r="AW110" s="148"/>
      <c r="AX110" s="148"/>
      <c r="AY110" s="163" t="s">
        <v>41</v>
      </c>
      <c r="AZ110" s="159"/>
      <c r="BA110" s="159"/>
      <c r="BB110" s="159"/>
      <c r="BC110" s="159"/>
      <c r="BD110" s="159"/>
      <c r="BE110" s="159"/>
      <c r="BF110" s="159"/>
      <c r="BG110" s="163" t="s">
        <v>41</v>
      </c>
      <c r="BH110" s="159"/>
      <c r="BI110" s="159"/>
      <c r="BJ110" s="159"/>
      <c r="BK110" s="159"/>
      <c r="BL110" s="159"/>
      <c r="BM110" s="159"/>
      <c r="BN110" s="159"/>
      <c r="BO110" s="23"/>
      <c r="BP110" s="23"/>
      <c r="BQ110" s="23"/>
    </row>
    <row r="111" spans="1:79" s="28" customFormat="1" ht="15" customHeight="1" x14ac:dyDescent="0.25">
      <c r="A111" s="142"/>
      <c r="B111" s="142"/>
      <c r="C111" s="149" t="s">
        <v>74</v>
      </c>
      <c r="D111" s="149"/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50" t="s">
        <v>41</v>
      </c>
      <c r="T111" s="151"/>
      <c r="U111" s="151"/>
      <c r="V111" s="151"/>
      <c r="W111" s="151"/>
      <c r="X111" s="151"/>
      <c r="Y111" s="151"/>
      <c r="Z111" s="151"/>
      <c r="AA111" s="147">
        <v>0</v>
      </c>
      <c r="AB111" s="148"/>
      <c r="AC111" s="148"/>
      <c r="AD111" s="148"/>
      <c r="AE111" s="148"/>
      <c r="AF111" s="148"/>
      <c r="AG111" s="148"/>
      <c r="AH111" s="148"/>
      <c r="AI111" s="147">
        <v>0</v>
      </c>
      <c r="AJ111" s="148"/>
      <c r="AK111" s="148"/>
      <c r="AL111" s="148"/>
      <c r="AM111" s="148"/>
      <c r="AN111" s="148"/>
      <c r="AO111" s="148"/>
      <c r="AP111" s="148"/>
      <c r="AQ111" s="147">
        <f>AI111-AA111</f>
        <v>0</v>
      </c>
      <c r="AR111" s="148"/>
      <c r="AS111" s="148"/>
      <c r="AT111" s="148"/>
      <c r="AU111" s="148"/>
      <c r="AV111" s="148"/>
      <c r="AW111" s="148"/>
      <c r="AX111" s="148"/>
      <c r="AY111" s="163" t="s">
        <v>41</v>
      </c>
      <c r="AZ111" s="159"/>
      <c r="BA111" s="159"/>
      <c r="BB111" s="159"/>
      <c r="BC111" s="159"/>
      <c r="BD111" s="159"/>
      <c r="BE111" s="159"/>
      <c r="BF111" s="159"/>
      <c r="BG111" s="163" t="s">
        <v>41</v>
      </c>
      <c r="BH111" s="159"/>
      <c r="BI111" s="159"/>
      <c r="BJ111" s="159"/>
      <c r="BK111" s="159"/>
      <c r="BL111" s="159"/>
      <c r="BM111" s="159"/>
      <c r="BN111" s="159"/>
      <c r="BO111" s="27"/>
      <c r="BP111" s="27"/>
      <c r="BQ111" s="27"/>
    </row>
    <row r="112" spans="1:79" ht="15.75" customHeight="1" x14ac:dyDescent="0.2">
      <c r="A112" s="52" t="s">
        <v>149</v>
      </c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6"/>
      <c r="BO112" s="6"/>
      <c r="BP112" s="6"/>
      <c r="BQ112" s="6"/>
    </row>
    <row r="113" spans="1:107" s="29" customFormat="1" ht="15" customHeight="1" x14ac:dyDescent="0.2">
      <c r="A113" s="146" t="s">
        <v>22</v>
      </c>
      <c r="B113" s="146"/>
      <c r="C113" s="97" t="s">
        <v>75</v>
      </c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162" t="s">
        <v>41</v>
      </c>
      <c r="T113" s="151"/>
      <c r="U113" s="151"/>
      <c r="V113" s="151"/>
      <c r="W113" s="151"/>
      <c r="X113" s="151"/>
      <c r="Y113" s="151"/>
      <c r="Z113" s="151"/>
      <c r="AA113" s="155">
        <v>0</v>
      </c>
      <c r="AB113" s="148"/>
      <c r="AC113" s="148"/>
      <c r="AD113" s="148"/>
      <c r="AE113" s="148"/>
      <c r="AF113" s="148"/>
      <c r="AG113" s="148"/>
      <c r="AH113" s="148"/>
      <c r="AI113" s="155">
        <v>0</v>
      </c>
      <c r="AJ113" s="148"/>
      <c r="AK113" s="148"/>
      <c r="AL113" s="148"/>
      <c r="AM113" s="148"/>
      <c r="AN113" s="148"/>
      <c r="AO113" s="148"/>
      <c r="AP113" s="148"/>
      <c r="AQ113" s="164">
        <f>AI113-AA113</f>
        <v>0</v>
      </c>
      <c r="AR113" s="165"/>
      <c r="AS113" s="165"/>
      <c r="AT113" s="165"/>
      <c r="AU113" s="165"/>
      <c r="AV113" s="165"/>
      <c r="AW113" s="165"/>
      <c r="AX113" s="165"/>
      <c r="AY113" s="158" t="s">
        <v>41</v>
      </c>
      <c r="AZ113" s="159"/>
      <c r="BA113" s="159"/>
      <c r="BB113" s="159"/>
      <c r="BC113" s="159"/>
      <c r="BD113" s="159"/>
      <c r="BE113" s="159"/>
      <c r="BF113" s="159"/>
      <c r="BG113" s="158" t="s">
        <v>41</v>
      </c>
      <c r="BH113" s="159"/>
      <c r="BI113" s="159"/>
      <c r="BJ113" s="159"/>
      <c r="BK113" s="159"/>
      <c r="BL113" s="159"/>
      <c r="BM113" s="159"/>
      <c r="BN113" s="159"/>
      <c r="BO113" s="26"/>
      <c r="BP113" s="26"/>
      <c r="BQ113" s="26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</row>
    <row r="114" spans="1:107" ht="15.75" customHeight="1" x14ac:dyDescent="0.2">
      <c r="A114" s="52" t="s">
        <v>150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6"/>
      <c r="BO114" s="6"/>
      <c r="BP114" s="6"/>
      <c r="BQ114" s="6"/>
    </row>
    <row r="115" spans="1:107" ht="15.75" customHeight="1" x14ac:dyDescent="0.2">
      <c r="A115" s="52" t="s">
        <v>151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6"/>
      <c r="BO115" s="6"/>
      <c r="BP115" s="6"/>
      <c r="BQ115" s="6"/>
    </row>
    <row r="116" spans="1:107" s="28" customFormat="1" ht="15.75" customHeight="1" x14ac:dyDescent="0.25">
      <c r="A116" s="157" t="s">
        <v>45</v>
      </c>
      <c r="B116" s="157"/>
      <c r="C116" s="97" t="s">
        <v>76</v>
      </c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160"/>
      <c r="T116" s="161"/>
      <c r="U116" s="161"/>
      <c r="V116" s="161"/>
      <c r="W116" s="161"/>
      <c r="X116" s="161"/>
      <c r="Y116" s="161"/>
      <c r="Z116" s="161"/>
      <c r="AA116" s="155">
        <v>0</v>
      </c>
      <c r="AB116" s="156"/>
      <c r="AC116" s="156"/>
      <c r="AD116" s="156"/>
      <c r="AE116" s="156"/>
      <c r="AF116" s="156"/>
      <c r="AG116" s="156"/>
      <c r="AH116" s="156"/>
      <c r="AI116" s="155">
        <v>0</v>
      </c>
      <c r="AJ116" s="156"/>
      <c r="AK116" s="156"/>
      <c r="AL116" s="156"/>
      <c r="AM116" s="156"/>
      <c r="AN116" s="156"/>
      <c r="AO116" s="156"/>
      <c r="AP116" s="156"/>
      <c r="AQ116" s="155">
        <f>AI116-AA116</f>
        <v>0</v>
      </c>
      <c r="AR116" s="156"/>
      <c r="AS116" s="156"/>
      <c r="AT116" s="156"/>
      <c r="AU116" s="156"/>
      <c r="AV116" s="156"/>
      <c r="AW116" s="156"/>
      <c r="AX116" s="156"/>
      <c r="AY116" s="158" t="s">
        <v>41</v>
      </c>
      <c r="AZ116" s="159"/>
      <c r="BA116" s="159"/>
      <c r="BB116" s="159"/>
      <c r="BC116" s="159"/>
      <c r="BD116" s="159"/>
      <c r="BE116" s="159"/>
      <c r="BF116" s="159"/>
      <c r="BG116" s="158" t="s">
        <v>41</v>
      </c>
      <c r="BH116" s="159"/>
      <c r="BI116" s="159"/>
      <c r="BJ116" s="159"/>
      <c r="BK116" s="159"/>
      <c r="BL116" s="159"/>
      <c r="BM116" s="159"/>
      <c r="BN116" s="159"/>
      <c r="BO116" s="27"/>
      <c r="BP116" s="27"/>
      <c r="BQ116" s="27"/>
    </row>
    <row r="117" spans="1:107" s="19" customFormat="1" ht="15.75" hidden="1" customHeight="1" x14ac:dyDescent="0.25">
      <c r="A117" s="142" t="s">
        <v>11</v>
      </c>
      <c r="B117" s="142"/>
      <c r="C117" s="149" t="s">
        <v>12</v>
      </c>
      <c r="D117" s="149"/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60" t="s">
        <v>33</v>
      </c>
      <c r="T117" s="161"/>
      <c r="U117" s="161"/>
      <c r="V117" s="161"/>
      <c r="W117" s="161"/>
      <c r="X117" s="161"/>
      <c r="Y117" s="161"/>
      <c r="Z117" s="161"/>
      <c r="AA117" s="147" t="s">
        <v>91</v>
      </c>
      <c r="AB117" s="147"/>
      <c r="AC117" s="147"/>
      <c r="AD117" s="147"/>
      <c r="AE117" s="147"/>
      <c r="AF117" s="147"/>
      <c r="AG117" s="147"/>
      <c r="AH117" s="147"/>
      <c r="AI117" s="147" t="s">
        <v>99</v>
      </c>
      <c r="AJ117" s="147"/>
      <c r="AK117" s="147"/>
      <c r="AL117" s="147"/>
      <c r="AM117" s="147"/>
      <c r="AN117" s="147"/>
      <c r="AO117" s="147"/>
      <c r="AP117" s="147"/>
      <c r="AQ117" s="155" t="s">
        <v>103</v>
      </c>
      <c r="AR117" s="156"/>
      <c r="AS117" s="156"/>
      <c r="AT117" s="156"/>
      <c r="AU117" s="156"/>
      <c r="AV117" s="156"/>
      <c r="AW117" s="156"/>
      <c r="AX117" s="156"/>
      <c r="AY117" s="161" t="s">
        <v>19</v>
      </c>
      <c r="AZ117" s="161"/>
      <c r="BA117" s="161"/>
      <c r="BB117" s="161"/>
      <c r="BC117" s="161"/>
      <c r="BD117" s="161"/>
      <c r="BE117" s="161"/>
      <c r="BF117" s="161"/>
      <c r="BG117" s="161" t="s">
        <v>102</v>
      </c>
      <c r="BH117" s="151"/>
      <c r="BI117" s="151"/>
      <c r="BJ117" s="151"/>
      <c r="BK117" s="151"/>
      <c r="BL117" s="151"/>
      <c r="BM117" s="151"/>
      <c r="BN117" s="151"/>
      <c r="BO117" s="23"/>
      <c r="BP117" s="23"/>
      <c r="BQ117" s="23"/>
      <c r="CA117" s="25" t="s">
        <v>100</v>
      </c>
    </row>
    <row r="118" spans="1:107" s="19" customFormat="1" ht="15.75" customHeight="1" x14ac:dyDescent="0.25">
      <c r="A118" s="142"/>
      <c r="B118" s="142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60"/>
      <c r="T118" s="161"/>
      <c r="U118" s="161"/>
      <c r="V118" s="161"/>
      <c r="W118" s="161"/>
      <c r="X118" s="161"/>
      <c r="Y118" s="161"/>
      <c r="Z118" s="161"/>
      <c r="AA118" s="155"/>
      <c r="AB118" s="148"/>
      <c r="AC118" s="148"/>
      <c r="AD118" s="148"/>
      <c r="AE118" s="148"/>
      <c r="AF118" s="148"/>
      <c r="AG118" s="148"/>
      <c r="AH118" s="148"/>
      <c r="AI118" s="164"/>
      <c r="AJ118" s="165"/>
      <c r="AK118" s="165"/>
      <c r="AL118" s="165"/>
      <c r="AM118" s="165"/>
      <c r="AN118" s="165"/>
      <c r="AO118" s="165"/>
      <c r="AP118" s="165"/>
      <c r="AQ118" s="164"/>
      <c r="AR118" s="165"/>
      <c r="AS118" s="165"/>
      <c r="AT118" s="165"/>
      <c r="AU118" s="165"/>
      <c r="AV118" s="165"/>
      <c r="AW118" s="165"/>
      <c r="AX118" s="165"/>
      <c r="AY118" s="161"/>
      <c r="AZ118" s="161"/>
      <c r="BA118" s="161"/>
      <c r="BB118" s="161"/>
      <c r="BC118" s="161"/>
      <c r="BD118" s="161"/>
      <c r="BE118" s="161"/>
      <c r="BF118" s="161"/>
      <c r="BG118" s="161"/>
      <c r="BH118" s="161"/>
      <c r="BI118" s="161"/>
      <c r="BJ118" s="161"/>
      <c r="BK118" s="161"/>
      <c r="BL118" s="161"/>
      <c r="BM118" s="161"/>
      <c r="BN118" s="161"/>
      <c r="BO118" s="23"/>
      <c r="BP118" s="23"/>
      <c r="BQ118" s="23"/>
      <c r="CA118" s="25" t="s">
        <v>92</v>
      </c>
    </row>
    <row r="119" spans="1:107" s="28" customFormat="1" ht="30.75" customHeight="1" x14ac:dyDescent="0.25">
      <c r="A119" s="157" t="s">
        <v>46</v>
      </c>
      <c r="B119" s="157"/>
      <c r="C119" s="97" t="s">
        <v>77</v>
      </c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162" t="s">
        <v>41</v>
      </c>
      <c r="T119" s="166"/>
      <c r="U119" s="166"/>
      <c r="V119" s="166"/>
      <c r="W119" s="166"/>
      <c r="X119" s="166"/>
      <c r="Y119" s="166"/>
      <c r="Z119" s="166"/>
      <c r="AA119" s="155">
        <v>0</v>
      </c>
      <c r="AB119" s="156"/>
      <c r="AC119" s="156"/>
      <c r="AD119" s="156"/>
      <c r="AE119" s="156"/>
      <c r="AF119" s="156"/>
      <c r="AG119" s="156"/>
      <c r="AH119" s="156"/>
      <c r="AI119" s="155">
        <v>0</v>
      </c>
      <c r="AJ119" s="156"/>
      <c r="AK119" s="156"/>
      <c r="AL119" s="156"/>
      <c r="AM119" s="156"/>
      <c r="AN119" s="156"/>
      <c r="AO119" s="156"/>
      <c r="AP119" s="156"/>
      <c r="AQ119" s="155">
        <f>AI119-AA119</f>
        <v>0</v>
      </c>
      <c r="AR119" s="156"/>
      <c r="AS119" s="156"/>
      <c r="AT119" s="156"/>
      <c r="AU119" s="156"/>
      <c r="AV119" s="156"/>
      <c r="AW119" s="156"/>
      <c r="AX119" s="156"/>
      <c r="AY119" s="158" t="s">
        <v>41</v>
      </c>
      <c r="AZ119" s="159"/>
      <c r="BA119" s="159"/>
      <c r="BB119" s="159"/>
      <c r="BC119" s="159"/>
      <c r="BD119" s="159"/>
      <c r="BE119" s="159"/>
      <c r="BF119" s="159"/>
      <c r="BG119" s="158" t="s">
        <v>41</v>
      </c>
      <c r="BH119" s="159"/>
      <c r="BI119" s="159"/>
      <c r="BJ119" s="159"/>
      <c r="BK119" s="159"/>
      <c r="BL119" s="159"/>
      <c r="BM119" s="159"/>
      <c r="BN119" s="159"/>
      <c r="BO119" s="27"/>
      <c r="BP119" s="27"/>
      <c r="BQ119" s="27"/>
    </row>
    <row r="120" spans="1:107" ht="15.75" hidden="1" customHeight="1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spans="1:107" ht="15.75" customHeight="1" x14ac:dyDescent="0.2">
      <c r="A121" s="57" t="s">
        <v>78</v>
      </c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</row>
    <row r="122" spans="1:107" ht="15.75" customHeight="1" x14ac:dyDescent="0.2">
      <c r="A122" s="168" t="s">
        <v>152</v>
      </c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6"/>
      <c r="BO122" s="6"/>
      <c r="BP122" s="6"/>
      <c r="BQ122" s="6"/>
    </row>
    <row r="123" spans="1:107" ht="15.75" customHeight="1" x14ac:dyDescent="0.2">
      <c r="A123" s="57" t="s">
        <v>79</v>
      </c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</row>
    <row r="124" spans="1:107" ht="15.75" customHeight="1" x14ac:dyDescent="0.2">
      <c r="A124" s="168" t="s">
        <v>153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6"/>
      <c r="BO124" s="6"/>
      <c r="BP124" s="6"/>
      <c r="BQ124" s="6"/>
    </row>
    <row r="125" spans="1:107" ht="15.75" customHeight="1" x14ac:dyDescent="0.25">
      <c r="A125" s="19" t="s">
        <v>80</v>
      </c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spans="1:107" ht="15.75" customHeight="1" x14ac:dyDescent="0.2">
      <c r="A126" s="57" t="s">
        <v>81</v>
      </c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167"/>
      <c r="N126" s="167"/>
      <c r="O126" s="167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spans="1:107" ht="15.75" customHeight="1" x14ac:dyDescent="0.2">
      <c r="A127" s="168" t="s">
        <v>154</v>
      </c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6"/>
      <c r="BO127" s="10"/>
      <c r="BP127" s="10"/>
      <c r="BQ127" s="10"/>
    </row>
    <row r="128" spans="1:107" ht="15.75" customHeight="1" x14ac:dyDescent="0.2">
      <c r="A128" s="57" t="s">
        <v>82</v>
      </c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167"/>
      <c r="N128" s="167"/>
      <c r="O128" s="167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spans="1:69" ht="15.75" customHeight="1" x14ac:dyDescent="0.2">
      <c r="A129" s="168" t="s">
        <v>155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6"/>
      <c r="BO129" s="10"/>
      <c r="BP129" s="10"/>
      <c r="BQ129" s="10"/>
    </row>
    <row r="130" spans="1:69" ht="15.75" customHeight="1" x14ac:dyDescent="0.2">
      <c r="A130" s="57" t="s">
        <v>83</v>
      </c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167"/>
      <c r="N130" s="167"/>
      <c r="O130" s="167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spans="1:69" ht="15.75" customHeight="1" x14ac:dyDescent="0.2">
      <c r="A131" s="168" t="s">
        <v>156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6"/>
      <c r="BO131" s="10"/>
      <c r="BP131" s="10"/>
      <c r="BQ131" s="10"/>
    </row>
    <row r="132" spans="1:69" ht="15.75" customHeight="1" x14ac:dyDescent="0.2">
      <c r="A132" s="57" t="s">
        <v>84</v>
      </c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167"/>
      <c r="N132" s="167"/>
      <c r="O132" s="167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spans="1:69" ht="14.25" customHeight="1" x14ac:dyDescent="0.2">
      <c r="A133" s="169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6"/>
      <c r="BO133" s="10"/>
      <c r="BP133" s="10"/>
      <c r="BQ133" s="10"/>
    </row>
    <row r="134" spans="1:69" ht="15.75" hidden="1" customHeight="1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spans="1:69" ht="42" customHeight="1" x14ac:dyDescent="0.25">
      <c r="A135" s="93" t="s">
        <v>133</v>
      </c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3"/>
      <c r="AO135" s="3"/>
      <c r="AP135" s="182" t="s">
        <v>135</v>
      </c>
      <c r="AQ135" s="183"/>
      <c r="AR135" s="183"/>
      <c r="AS135" s="183"/>
      <c r="AT135" s="183"/>
      <c r="AU135" s="183"/>
      <c r="AV135" s="183"/>
      <c r="AW135" s="183"/>
      <c r="AX135" s="183"/>
      <c r="AY135" s="183"/>
      <c r="AZ135" s="183"/>
      <c r="BA135" s="183"/>
      <c r="BB135" s="183"/>
      <c r="BC135" s="183"/>
      <c r="BD135" s="183"/>
      <c r="BE135" s="183"/>
      <c r="BF135" s="183"/>
      <c r="BG135" s="183"/>
      <c r="BH135" s="183"/>
    </row>
    <row r="136" spans="1:69" x14ac:dyDescent="0.2">
      <c r="W136" s="89" t="s">
        <v>6</v>
      </c>
      <c r="X136" s="89"/>
      <c r="Y136" s="89"/>
      <c r="Z136" s="89"/>
      <c r="AA136" s="89"/>
      <c r="AB136" s="89"/>
      <c r="AC136" s="89"/>
      <c r="AD136" s="89"/>
      <c r="AE136" s="89"/>
      <c r="AF136" s="89"/>
      <c r="AG136" s="89"/>
      <c r="AH136" s="89"/>
      <c r="AI136" s="89"/>
      <c r="AJ136" s="89"/>
      <c r="AK136" s="89"/>
      <c r="AL136" s="89"/>
      <c r="AM136" s="89"/>
      <c r="AN136" s="4"/>
      <c r="AO136" s="4"/>
      <c r="AP136" s="89" t="s">
        <v>32</v>
      </c>
      <c r="AQ136" s="89"/>
      <c r="AR136" s="89"/>
      <c r="AS136" s="89"/>
      <c r="AT136" s="89"/>
      <c r="AU136" s="89"/>
      <c r="AV136" s="89"/>
      <c r="AW136" s="89"/>
      <c r="AX136" s="89"/>
      <c r="AY136" s="89"/>
      <c r="AZ136" s="89"/>
      <c r="BA136" s="89"/>
      <c r="BB136" s="89"/>
      <c r="BC136" s="89"/>
      <c r="BD136" s="89"/>
      <c r="BE136" s="89"/>
      <c r="BF136" s="89"/>
      <c r="BG136" s="89"/>
      <c r="BH136" s="89"/>
    </row>
    <row r="137" spans="1:69" ht="0.75" customHeight="1" x14ac:dyDescent="0.2"/>
    <row r="138" spans="1:69" hidden="1" x14ac:dyDescent="0.2"/>
    <row r="139" spans="1:69" ht="47.25" customHeight="1" x14ac:dyDescent="0.25">
      <c r="A139" s="90" t="s">
        <v>134</v>
      </c>
      <c r="B139" s="91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3"/>
      <c r="AO139" s="3"/>
      <c r="AP139" s="184" t="s">
        <v>136</v>
      </c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</row>
    <row r="140" spans="1:69" x14ac:dyDescent="0.2">
      <c r="W140" s="89" t="s">
        <v>6</v>
      </c>
      <c r="X140" s="89"/>
      <c r="Y140" s="89"/>
      <c r="Z140" s="89"/>
      <c r="AA140" s="89"/>
      <c r="AB140" s="89"/>
      <c r="AC140" s="89"/>
      <c r="AD140" s="89"/>
      <c r="AE140" s="89"/>
      <c r="AF140" s="89"/>
      <c r="AG140" s="89"/>
      <c r="AH140" s="89"/>
      <c r="AI140" s="89"/>
      <c r="AJ140" s="89"/>
      <c r="AK140" s="89"/>
      <c r="AL140" s="89"/>
      <c r="AM140" s="89"/>
      <c r="AN140" s="4"/>
      <c r="AO140" s="4"/>
      <c r="AP140" s="89" t="s">
        <v>32</v>
      </c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</row>
  </sheetData>
  <mergeCells count="684">
    <mergeCell ref="A133:BN133"/>
    <mergeCell ref="A129:BN129"/>
    <mergeCell ref="A130:O130"/>
    <mergeCell ref="A131:BN131"/>
    <mergeCell ref="A132:O132"/>
    <mergeCell ref="A72:BQ72"/>
    <mergeCell ref="A73:BN73"/>
    <mergeCell ref="C58:X59"/>
    <mergeCell ref="C60:X60"/>
    <mergeCell ref="C61:X61"/>
    <mergeCell ref="C62:X62"/>
    <mergeCell ref="AD60:AH60"/>
    <mergeCell ref="AN60:AR60"/>
    <mergeCell ref="Y58:AM58"/>
    <mergeCell ref="Y60:AC60"/>
    <mergeCell ref="A126:O126"/>
    <mergeCell ref="A127:BN127"/>
    <mergeCell ref="A128:O128"/>
    <mergeCell ref="A121:BQ121"/>
    <mergeCell ref="A122:BN122"/>
    <mergeCell ref="A123:BQ123"/>
    <mergeCell ref="A124:BN124"/>
    <mergeCell ref="AY41:BN41"/>
    <mergeCell ref="A41:B41"/>
    <mergeCell ref="C41:R41"/>
    <mergeCell ref="S41:AH41"/>
    <mergeCell ref="AI41:AX41"/>
    <mergeCell ref="A114:BN114"/>
    <mergeCell ref="A115:BN115"/>
    <mergeCell ref="AI113:AP113"/>
    <mergeCell ref="AQ113:AX113"/>
    <mergeCell ref="AY118:BF118"/>
    <mergeCell ref="BG118:BN118"/>
    <mergeCell ref="S119:Z119"/>
    <mergeCell ref="AA119:AH119"/>
    <mergeCell ref="AI119:AP119"/>
    <mergeCell ref="AQ119:AX119"/>
    <mergeCell ref="AY119:BF119"/>
    <mergeCell ref="BG119:BN119"/>
    <mergeCell ref="S118:Z118"/>
    <mergeCell ref="AA118:AH118"/>
    <mergeCell ref="A113:B113"/>
    <mergeCell ref="C113:R113"/>
    <mergeCell ref="S113:Z113"/>
    <mergeCell ref="AA113:AH113"/>
    <mergeCell ref="AI111:AP111"/>
    <mergeCell ref="AQ110:AX110"/>
    <mergeCell ref="AQ111:AX111"/>
    <mergeCell ref="A112:BN112"/>
    <mergeCell ref="AY110:BF110"/>
    <mergeCell ref="BG110:BN110"/>
    <mergeCell ref="AY113:BF113"/>
    <mergeCell ref="BG113:BN113"/>
    <mergeCell ref="AY109:BF109"/>
    <mergeCell ref="BG109:BN109"/>
    <mergeCell ref="AI109:AP109"/>
    <mergeCell ref="AQ109:AX109"/>
    <mergeCell ref="C106:R106"/>
    <mergeCell ref="S106:Z106"/>
    <mergeCell ref="AA106:AH106"/>
    <mergeCell ref="AI106:AP106"/>
    <mergeCell ref="AY111:BF111"/>
    <mergeCell ref="BG111:BN111"/>
    <mergeCell ref="S110:Z110"/>
    <mergeCell ref="AA110:AH110"/>
    <mergeCell ref="AQ108:AX108"/>
    <mergeCell ref="AY108:BF108"/>
    <mergeCell ref="BG108:BN108"/>
    <mergeCell ref="S109:Z109"/>
    <mergeCell ref="AA108:AH108"/>
    <mergeCell ref="AA109:AH109"/>
    <mergeCell ref="S107:Z107"/>
    <mergeCell ref="AI107:AP107"/>
    <mergeCell ref="AQ107:AX107"/>
    <mergeCell ref="AY107:BF107"/>
    <mergeCell ref="BG107:BN107"/>
    <mergeCell ref="AQ106:AX106"/>
    <mergeCell ref="AY106:BF106"/>
    <mergeCell ref="BG106:BN106"/>
    <mergeCell ref="AA107:AH107"/>
    <mergeCell ref="AI116:AP116"/>
    <mergeCell ref="A116:B116"/>
    <mergeCell ref="AY116:BF116"/>
    <mergeCell ref="BG116:BN116"/>
    <mergeCell ref="S117:Z117"/>
    <mergeCell ref="AA117:AH117"/>
    <mergeCell ref="AY117:BF117"/>
    <mergeCell ref="BG117:BN117"/>
    <mergeCell ref="A119:B119"/>
    <mergeCell ref="C119:R119"/>
    <mergeCell ref="A118:B118"/>
    <mergeCell ref="C118:R118"/>
    <mergeCell ref="C116:R116"/>
    <mergeCell ref="AQ116:AX116"/>
    <mergeCell ref="A117:B117"/>
    <mergeCell ref="C117:R117"/>
    <mergeCell ref="S116:Z116"/>
    <mergeCell ref="AA116:AH116"/>
    <mergeCell ref="AI118:AP118"/>
    <mergeCell ref="AQ118:AX118"/>
    <mergeCell ref="AI117:AP117"/>
    <mergeCell ref="AQ117:AX117"/>
    <mergeCell ref="A109:B109"/>
    <mergeCell ref="C109:R109"/>
    <mergeCell ref="A108:B108"/>
    <mergeCell ref="C108:R108"/>
    <mergeCell ref="S108:Z108"/>
    <mergeCell ref="AI108:AP108"/>
    <mergeCell ref="A111:B111"/>
    <mergeCell ref="C111:R111"/>
    <mergeCell ref="S111:Z111"/>
    <mergeCell ref="AA111:AH111"/>
    <mergeCell ref="A110:B110"/>
    <mergeCell ref="C110:R110"/>
    <mergeCell ref="BN90:BQ90"/>
    <mergeCell ref="A102:BQ102"/>
    <mergeCell ref="A103:BN103"/>
    <mergeCell ref="A104:B104"/>
    <mergeCell ref="C104:R104"/>
    <mergeCell ref="S104:Z104"/>
    <mergeCell ref="AY105:BC105"/>
    <mergeCell ref="BD105:BH105"/>
    <mergeCell ref="BI105:BN105"/>
    <mergeCell ref="AC105:AH105"/>
    <mergeCell ref="AI105:AM105"/>
    <mergeCell ref="AN105:AR105"/>
    <mergeCell ref="AS105:AX105"/>
    <mergeCell ref="BG104:BN104"/>
    <mergeCell ref="BI90:BM90"/>
    <mergeCell ref="A81:B81"/>
    <mergeCell ref="C81:Z81"/>
    <mergeCell ref="AK90:AO90"/>
    <mergeCell ref="AP90:AT90"/>
    <mergeCell ref="AA81:AE81"/>
    <mergeCell ref="AF81:AJ81"/>
    <mergeCell ref="C90:Z90"/>
    <mergeCell ref="A89:B89"/>
    <mergeCell ref="C89:Z89"/>
    <mergeCell ref="AU90:AY90"/>
    <mergeCell ref="AZ90:BC90"/>
    <mergeCell ref="BD90:BH90"/>
    <mergeCell ref="A53:B53"/>
    <mergeCell ref="C52:R52"/>
    <mergeCell ref="C53:R53"/>
    <mergeCell ref="A52:B52"/>
    <mergeCell ref="AY48:BN48"/>
    <mergeCell ref="AY43:BN43"/>
    <mergeCell ref="AY45:BN45"/>
    <mergeCell ref="AY46:BN46"/>
    <mergeCell ref="AY47:BN47"/>
    <mergeCell ref="AI46:AX46"/>
    <mergeCell ref="AY53:BN53"/>
    <mergeCell ref="S53:AH53"/>
    <mergeCell ref="AI52:AX52"/>
    <mergeCell ref="AI53:AX53"/>
    <mergeCell ref="S52:AH52"/>
    <mergeCell ref="AY52:BN52"/>
    <mergeCell ref="AI43:AX43"/>
    <mergeCell ref="AI45:AX45"/>
    <mergeCell ref="AY40:BN40"/>
    <mergeCell ref="AI47:AX47"/>
    <mergeCell ref="AI48:AX48"/>
    <mergeCell ref="A50:B50"/>
    <mergeCell ref="C47:R47"/>
    <mergeCell ref="C48:R48"/>
    <mergeCell ref="S46:AH46"/>
    <mergeCell ref="S47:AH47"/>
    <mergeCell ref="S48:AH48"/>
    <mergeCell ref="A49:BN49"/>
    <mergeCell ref="A56:BQ56"/>
    <mergeCell ref="A61:B61"/>
    <mergeCell ref="Y62:AC62"/>
    <mergeCell ref="AA90:AE90"/>
    <mergeCell ref="AF90:AJ90"/>
    <mergeCell ref="A60:B60"/>
    <mergeCell ref="Y59:AC59"/>
    <mergeCell ref="A75:BQ75"/>
    <mergeCell ref="A39:BN39"/>
    <mergeCell ref="C50:R50"/>
    <mergeCell ref="A42:BN42"/>
    <mergeCell ref="A46:B46"/>
    <mergeCell ref="A47:B47"/>
    <mergeCell ref="S50:AH50"/>
    <mergeCell ref="AI50:AX50"/>
    <mergeCell ref="AY50:BN50"/>
    <mergeCell ref="A40:B40"/>
    <mergeCell ref="A43:B43"/>
    <mergeCell ref="A48:B48"/>
    <mergeCell ref="C40:R40"/>
    <mergeCell ref="C43:R43"/>
    <mergeCell ref="C45:R45"/>
    <mergeCell ref="C46:R46"/>
    <mergeCell ref="A45:B45"/>
    <mergeCell ref="BC61:BG61"/>
    <mergeCell ref="BC59:BG59"/>
    <mergeCell ref="AD61:AH61"/>
    <mergeCell ref="AI60:AM60"/>
    <mergeCell ref="AS59:AW59"/>
    <mergeCell ref="AN59:AR59"/>
    <mergeCell ref="AI59:AM59"/>
    <mergeCell ref="AP135:BH135"/>
    <mergeCell ref="AN58:BB58"/>
    <mergeCell ref="A76:BQ76"/>
    <mergeCell ref="A77:B78"/>
    <mergeCell ref="C77:Z78"/>
    <mergeCell ref="AA77:AO77"/>
    <mergeCell ref="AP77:BC77"/>
    <mergeCell ref="BD77:BQ77"/>
    <mergeCell ref="AA78:AE78"/>
    <mergeCell ref="AF78:AJ78"/>
    <mergeCell ref="BD78:BH78"/>
    <mergeCell ref="BI78:BM78"/>
    <mergeCell ref="BN78:BQ78"/>
    <mergeCell ref="A79:B79"/>
    <mergeCell ref="C79:Z79"/>
    <mergeCell ref="AA79:AE79"/>
    <mergeCell ref="AF79:AJ79"/>
    <mergeCell ref="AP140:BH140"/>
    <mergeCell ref="A139:V139"/>
    <mergeCell ref="W139:AM139"/>
    <mergeCell ref="AP139:BH139"/>
    <mergeCell ref="W140:AM140"/>
    <mergeCell ref="AP136:BH136"/>
    <mergeCell ref="W136:AM136"/>
    <mergeCell ref="A135:V135"/>
    <mergeCell ref="A90:B90"/>
    <mergeCell ref="AA104:AH104"/>
    <mergeCell ref="AI104:AP104"/>
    <mergeCell ref="AQ104:AX104"/>
    <mergeCell ref="AY104:BF104"/>
    <mergeCell ref="AU91:AY91"/>
    <mergeCell ref="AZ91:BC91"/>
    <mergeCell ref="BD91:BH91"/>
    <mergeCell ref="A105:B105"/>
    <mergeCell ref="C105:R105"/>
    <mergeCell ref="S105:W105"/>
    <mergeCell ref="X105:AB105"/>
    <mergeCell ref="A107:B107"/>
    <mergeCell ref="C107:R107"/>
    <mergeCell ref="A106:B106"/>
    <mergeCell ref="AI110:AP110"/>
    <mergeCell ref="W135:AM135"/>
    <mergeCell ref="A62:B62"/>
    <mergeCell ref="AD62:AH62"/>
    <mergeCell ref="BC62:BG62"/>
    <mergeCell ref="AU78:AY78"/>
    <mergeCell ref="AZ78:BC78"/>
    <mergeCell ref="AZ79:BC79"/>
    <mergeCell ref="AZ80:BC80"/>
    <mergeCell ref="AK80:AO80"/>
    <mergeCell ref="AF89:AJ89"/>
    <mergeCell ref="AK79:AO79"/>
    <mergeCell ref="AP79:AT79"/>
    <mergeCell ref="AU79:AY79"/>
    <mergeCell ref="BD79:BH79"/>
    <mergeCell ref="AP80:AT80"/>
    <mergeCell ref="AU80:AY80"/>
    <mergeCell ref="A80:B80"/>
    <mergeCell ref="C80:Z80"/>
    <mergeCell ref="AA80:AE80"/>
    <mergeCell ref="AF80:AJ80"/>
    <mergeCell ref="BD81:BH81"/>
    <mergeCell ref="BD80:BH80"/>
    <mergeCell ref="AA89:AE89"/>
    <mergeCell ref="AK81:AO81"/>
    <mergeCell ref="BM62:BQ62"/>
    <mergeCell ref="BH62:BL62"/>
    <mergeCell ref="AI62:AM62"/>
    <mergeCell ref="BD89:BH89"/>
    <mergeCell ref="BI89:BM89"/>
    <mergeCell ref="AP89:AT89"/>
    <mergeCell ref="AU89:AY89"/>
    <mergeCell ref="AZ89:BC89"/>
    <mergeCell ref="AK78:AO78"/>
    <mergeCell ref="AP78:AT78"/>
    <mergeCell ref="BN89:BQ89"/>
    <mergeCell ref="BI79:BM79"/>
    <mergeCell ref="BN81:BQ81"/>
    <mergeCell ref="BI80:BM80"/>
    <mergeCell ref="BN80:BQ80"/>
    <mergeCell ref="BN79:BQ79"/>
    <mergeCell ref="AP81:AT81"/>
    <mergeCell ref="AU81:AY81"/>
    <mergeCell ref="AZ81:BC81"/>
    <mergeCell ref="BI81:BM81"/>
    <mergeCell ref="AK89:AO89"/>
    <mergeCell ref="AU82:AY82"/>
    <mergeCell ref="AZ82:BC82"/>
    <mergeCell ref="BD82:BH82"/>
    <mergeCell ref="BM61:BQ61"/>
    <mergeCell ref="BH61:BL61"/>
    <mergeCell ref="A28:B28"/>
    <mergeCell ref="AO2:BL6"/>
    <mergeCell ref="A7:BL7"/>
    <mergeCell ref="A8:BL8"/>
    <mergeCell ref="A9:BL9"/>
    <mergeCell ref="A23:BL23"/>
    <mergeCell ref="AX61:BB61"/>
    <mergeCell ref="AX60:BB60"/>
    <mergeCell ref="AS60:AW60"/>
    <mergeCell ref="AI61:AM61"/>
    <mergeCell ref="AN61:AR61"/>
    <mergeCell ref="AS61:AW61"/>
    <mergeCell ref="A29:B29"/>
    <mergeCell ref="AF29:AJ29"/>
    <mergeCell ref="AZ29:BC29"/>
    <mergeCell ref="AU29:AY29"/>
    <mergeCell ref="AA29:AE29"/>
    <mergeCell ref="C29:Z29"/>
    <mergeCell ref="AK29:AO29"/>
    <mergeCell ref="A58:B59"/>
    <mergeCell ref="BC60:BG60"/>
    <mergeCell ref="Y61:AC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Z28:BC28"/>
    <mergeCell ref="BD28:BH28"/>
    <mergeCell ref="BI29:BM29"/>
    <mergeCell ref="BD29:BH29"/>
    <mergeCell ref="BN29:BQ29"/>
    <mergeCell ref="AU17:BB17"/>
    <mergeCell ref="AN37:AR37"/>
    <mergeCell ref="AS37:AX37"/>
    <mergeCell ref="AU30:AY30"/>
    <mergeCell ref="A36:B36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37:W37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BI30:BM30"/>
    <mergeCell ref="BN30:BQ30"/>
    <mergeCell ref="BD30:BH30"/>
    <mergeCell ref="A35:BN35"/>
    <mergeCell ref="A33:BN33"/>
    <mergeCell ref="AN62:AR62"/>
    <mergeCell ref="AS62:AW62"/>
    <mergeCell ref="A51:BN51"/>
    <mergeCell ref="AZ30:BC30"/>
    <mergeCell ref="C36:R36"/>
    <mergeCell ref="BM59:BQ59"/>
    <mergeCell ref="BH59:BL59"/>
    <mergeCell ref="AD59:AH59"/>
    <mergeCell ref="AX59:BB59"/>
    <mergeCell ref="X37:AB37"/>
    <mergeCell ref="AC37:AH37"/>
    <mergeCell ref="BI37:BN37"/>
    <mergeCell ref="BD37:BH37"/>
    <mergeCell ref="AY37:BC37"/>
    <mergeCell ref="AI37:AM37"/>
    <mergeCell ref="AX62:BB62"/>
    <mergeCell ref="BC58:BQ58"/>
    <mergeCell ref="BH60:BL60"/>
    <mergeCell ref="BM60:BQ60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1:BM31"/>
    <mergeCell ref="BN31:BQ31"/>
    <mergeCell ref="AF31:AJ31"/>
    <mergeCell ref="AK31:AO31"/>
    <mergeCell ref="AP31:AT31"/>
    <mergeCell ref="AU31:AY31"/>
    <mergeCell ref="AZ31:BC31"/>
    <mergeCell ref="BD31:BH31"/>
    <mergeCell ref="A54:BN54"/>
    <mergeCell ref="S36:AH36"/>
    <mergeCell ref="AI36:AX36"/>
    <mergeCell ref="AY36:BN36"/>
    <mergeCell ref="A37:B37"/>
    <mergeCell ref="A38:B38"/>
    <mergeCell ref="C37:R37"/>
    <mergeCell ref="AY38:BN38"/>
    <mergeCell ref="C38:R38"/>
    <mergeCell ref="S38:AH38"/>
    <mergeCell ref="S40:AH40"/>
    <mergeCell ref="S43:AH43"/>
    <mergeCell ref="S45:AH45"/>
    <mergeCell ref="A44:XFD44"/>
    <mergeCell ref="AI38:AX38"/>
    <mergeCell ref="AI40:AX40"/>
    <mergeCell ref="A65:B65"/>
    <mergeCell ref="C65:X65"/>
    <mergeCell ref="Y65:AC65"/>
    <mergeCell ref="AD65:AH65"/>
    <mergeCell ref="AI65:AM65"/>
    <mergeCell ref="AX63:BB63"/>
    <mergeCell ref="BC63:BG63"/>
    <mergeCell ref="BH63:BL63"/>
    <mergeCell ref="BM63:BQ63"/>
    <mergeCell ref="A64:B64"/>
    <mergeCell ref="C64:X64"/>
    <mergeCell ref="Y64:AC64"/>
    <mergeCell ref="AD64:AH64"/>
    <mergeCell ref="AI64:AM64"/>
    <mergeCell ref="AN64:AR64"/>
    <mergeCell ref="A63:B63"/>
    <mergeCell ref="C63:X63"/>
    <mergeCell ref="Y63:AC63"/>
    <mergeCell ref="AD63:AH63"/>
    <mergeCell ref="AI63:AM63"/>
    <mergeCell ref="AN63:AR63"/>
    <mergeCell ref="AS63:AW63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N66:AR66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N68:AR68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N70:AR70"/>
    <mergeCell ref="BI82:BM82"/>
    <mergeCell ref="BN82:BQ82"/>
    <mergeCell ref="A83:B83"/>
    <mergeCell ref="A82:B82"/>
    <mergeCell ref="C82:Z82"/>
    <mergeCell ref="AA82:AE82"/>
    <mergeCell ref="AF82:AJ82"/>
    <mergeCell ref="AK82:AO82"/>
    <mergeCell ref="AP82:AT82"/>
    <mergeCell ref="BN84:BQ84"/>
    <mergeCell ref="A85:B85"/>
    <mergeCell ref="C85:Z85"/>
    <mergeCell ref="AA85:AE85"/>
    <mergeCell ref="AF85:AJ85"/>
    <mergeCell ref="AK85:AO85"/>
    <mergeCell ref="AP85:AT85"/>
    <mergeCell ref="A84:B84"/>
    <mergeCell ref="C84:Z84"/>
    <mergeCell ref="AA84:AE84"/>
    <mergeCell ref="AF84:AJ84"/>
    <mergeCell ref="AK84:AO84"/>
    <mergeCell ref="AP84:AT84"/>
    <mergeCell ref="AU84:AY84"/>
    <mergeCell ref="C83:BQ83"/>
    <mergeCell ref="C86:BQ86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AU85:AY85"/>
    <mergeCell ref="AZ85:BC85"/>
    <mergeCell ref="BD85:BH85"/>
    <mergeCell ref="BI85:BM85"/>
    <mergeCell ref="BN85:BQ85"/>
    <mergeCell ref="A86:B86"/>
    <mergeCell ref="AZ84:BC84"/>
    <mergeCell ref="BD84:BH84"/>
    <mergeCell ref="BI84:BM84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BD92:BH92"/>
    <mergeCell ref="BI92:BM92"/>
    <mergeCell ref="BN92:BQ92"/>
    <mergeCell ref="A93:B93"/>
    <mergeCell ref="C93:Z93"/>
    <mergeCell ref="AA93:AE93"/>
    <mergeCell ref="AF93:AJ93"/>
    <mergeCell ref="AK93:AO93"/>
    <mergeCell ref="AP93:AT93"/>
    <mergeCell ref="AU93:AY93"/>
    <mergeCell ref="A95:B95"/>
    <mergeCell ref="C95:Z95"/>
    <mergeCell ref="AA95:AE95"/>
    <mergeCell ref="AF95:AJ95"/>
    <mergeCell ref="AK95:AO95"/>
    <mergeCell ref="AZ93:BC93"/>
    <mergeCell ref="BD93:BH93"/>
    <mergeCell ref="BI93:BM93"/>
    <mergeCell ref="BN93:BQ93"/>
    <mergeCell ref="A94:B94"/>
    <mergeCell ref="C94:Z94"/>
    <mergeCell ref="AA94:AE94"/>
    <mergeCell ref="AF94:AJ94"/>
    <mergeCell ref="AK94:AO94"/>
    <mergeCell ref="AP94:AT94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7:B97"/>
    <mergeCell ref="C97:Z97"/>
    <mergeCell ref="AA97:AE97"/>
    <mergeCell ref="AF97:AJ97"/>
    <mergeCell ref="AK97:AO97"/>
    <mergeCell ref="A96:B96"/>
    <mergeCell ref="C96:Z96"/>
    <mergeCell ref="AA96:AE96"/>
    <mergeCell ref="AF96:AJ96"/>
    <mergeCell ref="AK96:AO96"/>
    <mergeCell ref="AP97:AT97"/>
    <mergeCell ref="AU97:AY97"/>
    <mergeCell ref="AZ97:BC97"/>
    <mergeCell ref="BD97:BH97"/>
    <mergeCell ref="BI97:BM97"/>
    <mergeCell ref="BN97:BQ97"/>
    <mergeCell ref="AU96:AY96"/>
    <mergeCell ref="AZ96:BC96"/>
    <mergeCell ref="BD96:BH96"/>
    <mergeCell ref="BI96:BM96"/>
    <mergeCell ref="BN96:BQ96"/>
    <mergeCell ref="AP96:AT96"/>
    <mergeCell ref="A99:B99"/>
    <mergeCell ref="C99:Z99"/>
    <mergeCell ref="AA99:AE99"/>
    <mergeCell ref="AF99:AJ99"/>
    <mergeCell ref="AK99:AO99"/>
    <mergeCell ref="A98:B98"/>
    <mergeCell ref="C98:Z98"/>
    <mergeCell ref="AA98:AE98"/>
    <mergeCell ref="AF98:AJ98"/>
    <mergeCell ref="AK98:AO98"/>
    <mergeCell ref="AP99:AT99"/>
    <mergeCell ref="AU99:AY99"/>
    <mergeCell ref="AZ99:BC99"/>
    <mergeCell ref="BD99:BH99"/>
    <mergeCell ref="BI99:BM99"/>
    <mergeCell ref="BN99:BQ99"/>
    <mergeCell ref="AU98:AY98"/>
    <mergeCell ref="AZ98:BC98"/>
    <mergeCell ref="BD98:BH98"/>
    <mergeCell ref="BI98:BM98"/>
    <mergeCell ref="BN98:BQ98"/>
    <mergeCell ref="AP98:AT98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P100:AT100"/>
  </mergeCells>
  <phoneticPr fontId="0" type="noConversion"/>
  <conditionalFormatting sqref="C62:C70">
    <cfRule type="cellIs" dxfId="1" priority="1" stopIfTrue="1" operator="equal">
      <formula>$C61</formula>
    </cfRule>
  </conditionalFormatting>
  <conditionalFormatting sqref="A52:B53 A133 A113:B113 A129 A40:B41 A116:B119 A122 A124 A127 A131 A38:B38 A50:B50 A43:B43 A45:B48 A107:B111 A73 A62:B70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КПК1517384</vt:lpstr>
      <vt:lpstr>КПК1517384!Область_друку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2026-01-23T13:29:44Z</cp:lastPrinted>
  <dcterms:created xsi:type="dcterms:W3CDTF">2016-08-10T10:53:25Z</dcterms:created>
  <dcterms:modified xsi:type="dcterms:W3CDTF">2026-01-23T13:29:47Z</dcterms:modified>
</cp:coreProperties>
</file>