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1FD5FCB3-9DFF-4F64-9180-8F7D90B5DA4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6089" sheetId="1" r:id="rId1"/>
  </sheets>
  <definedNames>
    <definedName name="_xlnm.Print_Area" localSheetId="0">КПК1516089!$A$1:$BQ$138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17" i="1" l="1"/>
  <c r="AQ114" i="1"/>
  <c r="AQ111" i="1"/>
  <c r="AQ109" i="1"/>
  <c r="AQ108" i="1"/>
  <c r="AQ107" i="1"/>
  <c r="AQ106" i="1"/>
  <c r="AI105" i="1"/>
  <c r="AA105" i="1"/>
  <c r="AI53" i="1"/>
  <c r="AY51" i="1"/>
  <c r="AY50" i="1"/>
  <c r="AY49" i="1"/>
  <c r="AY48" i="1"/>
  <c r="AY46" i="1" s="1"/>
  <c r="AI46" i="1"/>
  <c r="S46" i="1"/>
  <c r="AI41" i="1"/>
  <c r="BN99" i="1"/>
  <c r="BI99" i="1"/>
  <c r="BD99" i="1"/>
  <c r="AZ99" i="1"/>
  <c r="BN97" i="1"/>
  <c r="BI97" i="1"/>
  <c r="BD97" i="1"/>
  <c r="AZ97" i="1"/>
  <c r="BN95" i="1"/>
  <c r="BI95" i="1"/>
  <c r="BD95" i="1"/>
  <c r="AZ95" i="1"/>
  <c r="BN93" i="1"/>
  <c r="BI93" i="1"/>
  <c r="BD93" i="1"/>
  <c r="AZ93" i="1"/>
  <c r="BI89" i="1"/>
  <c r="BD89" i="1"/>
  <c r="AZ89" i="1"/>
  <c r="AK89" i="1"/>
  <c r="BN89" i="1" s="1"/>
  <c r="BI88" i="1"/>
  <c r="BD88" i="1"/>
  <c r="AZ88" i="1"/>
  <c r="AK88" i="1"/>
  <c r="BN88" i="1" s="1"/>
  <c r="BI87" i="1"/>
  <c r="BD87" i="1"/>
  <c r="AZ87" i="1"/>
  <c r="AK87" i="1"/>
  <c r="BN87" i="1" s="1"/>
  <c r="BI86" i="1"/>
  <c r="BD86" i="1"/>
  <c r="AZ86" i="1"/>
  <c r="AK86" i="1"/>
  <c r="BN86" i="1" s="1"/>
  <c r="BI85" i="1"/>
  <c r="BD85" i="1"/>
  <c r="AZ85" i="1"/>
  <c r="AK85" i="1"/>
  <c r="BN85" i="1" s="1"/>
  <c r="BH73" i="1"/>
  <c r="BC73" i="1"/>
  <c r="BH71" i="1"/>
  <c r="BC71" i="1"/>
  <c r="BH69" i="1"/>
  <c r="BC69" i="1"/>
  <c r="BH67" i="1"/>
  <c r="BC67" i="1"/>
  <c r="BI34" i="1"/>
  <c r="BD34" i="1"/>
  <c r="BN34" i="1" s="1"/>
  <c r="AZ34" i="1"/>
  <c r="AK34" i="1"/>
  <c r="BI33" i="1"/>
  <c r="BD33" i="1"/>
  <c r="BN33" i="1" s="1"/>
  <c r="AZ33" i="1"/>
  <c r="AK33" i="1"/>
  <c r="BI32" i="1"/>
  <c r="BD32" i="1"/>
  <c r="BN32" i="1" s="1"/>
  <c r="AZ32" i="1"/>
  <c r="AK32" i="1"/>
  <c r="BI31" i="1"/>
  <c r="BD31" i="1"/>
  <c r="BN31" i="1" s="1"/>
  <c r="AZ31" i="1"/>
  <c r="AK31" i="1"/>
  <c r="BI30" i="1"/>
  <c r="BD30" i="1"/>
  <c r="BN30" i="1" s="1"/>
  <c r="AZ30" i="1"/>
  <c r="AK30" i="1"/>
  <c r="AQ105" i="1" l="1"/>
</calcChain>
</file>

<file path=xl/sharedStrings.xml><?xml version="1.0" encoding="utf-8"?>
<sst xmlns="http://schemas.openxmlformats.org/spreadsheetml/2006/main" count="320" uniqueCount="153">
  <si>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</si>
  <si>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</si>
  <si>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</si>
  <si>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</si>
  <si>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</si>
  <si>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</si>
  <si>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</si>
  <si>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</si>
  <si>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</si>
  <si>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</si>
  <si>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</si>
  <si>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</si>
  <si>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</si>
  <si>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</si>
  <si>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</si>
  <si>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</si>
  <si>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</si>
  <si>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</si>
  <si>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</si>
  <si>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</si>
  <si>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</si>
  <si>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</si>
  <si>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</si>
  <si>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</si>
  <si>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</si>
  <si>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</si>
  <si>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</si>
  <si>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</si>
  <si>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</si>
  <si>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</si>
  <si>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</si>
  <si>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</si>
  <si>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</si>
  <si>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</si>
  <si>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</si>
  <si>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</si>
  <si>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</si>
  <si>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</si>
  <si>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</si>
  <si>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</si>
  <si>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</si>
  <si>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</si>
  <si>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</si>
  <si>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</si>
  <si>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</si>
  <si>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</si>
  <si>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</si>
  <si>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</si>
  <si>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</si>
  <si>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</si>
  <si>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</si>
  <si>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</si>
  <si>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</si>
  <si>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</si>
  <si>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</si>
  <si>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</si>
  <si>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</si>
  <si>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</si>
  <si>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</si>
  <si>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</si>
  <si>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</si>
  <si>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</si>
  <si>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</si>
  <si>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</si>
  <si>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</si>
  <si>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</si>
  <si>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</si>
  <si>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</si>
  <si>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</si>
  <si>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</si>
  <si>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</si>
  <si>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</si>
  <si>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</si>
  <si>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</si>
  <si>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</si>
  <si>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</si>
  <si>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</si>
  <si>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</si>
  <si>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</si>
  <si>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</si>
  <si>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</si>
  <si>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</si>
  <si>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</si>
  <si>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</si>
  <si>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</si>
  <si>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</si>
  <si>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</si>
  <si>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</si>
  <si>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</si>
  <si>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</si>
  <si>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</si>
  <si>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</si>
  <si>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</si>
  <si>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</si>
  <si>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</si>
  <si>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</si>
  <si>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</si>
  <si>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</si>
  <si>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</si>
  <si>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</si>
  <si>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</si>
  <si>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</si>
  <si>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</si>
  <si>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</si>
  <si>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</si>
  <si>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</si>
  <si>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</si>
  <si>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</si>
  <si>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'Реконструкціїя будівлі для  потреб внутрішньо переміщених осіб по вул. Головна,  І13-А, с. Вікно, Чернівецького району, Чернівецької області''</t>
  </si>
  <si>
    <t>'Реконструкція частини  будівлі Чорногузівського сільського будинку культури, для розміщення внутрішньо переміщених осіб, по вулиці Українській, 94 с. Чорногузи, Вижницького р-ну, Чернівецької області''</t>
  </si>
  <si>
    <t>1.3</t>
  </si>
  <si>
    <t>"Реконструкція нежитлової будівлі для потреб тимчасового проживання внутрішньо переміщених осіб по вл. Головній, 83-Б в с. Вікно Вікнянської громади Чернівецького району Чернівецької області"</t>
  </si>
  <si>
    <t>1.4</t>
  </si>
  <si>
    <t>'Реконструкція адміністративної будівлі під житловий будинок для колективного проживання (тимчасового проживання ВПО) по вул. Бессарабська 28 в м.Новоселиця, Чернівецького р-ну, Чернівецької області''</t>
  </si>
  <si>
    <t/>
  </si>
  <si>
    <t>затрат</t>
  </si>
  <si>
    <t>Обсяг коштів виділених на здійснення реконструкції будівель для розміщення внутрішньо переміщених осіб за рахунок коштів субвенції з державного бюджету</t>
  </si>
  <si>
    <t>продукту</t>
  </si>
  <si>
    <t>Кількість об`єктів на яких заплановано здійснити реконструкцію</t>
  </si>
  <si>
    <t>ефективності</t>
  </si>
  <si>
    <t>Середній обсяг витрат на здійснення реконструкції будівель для розміщення внутрішньо переміщених осіб</t>
  </si>
  <si>
    <t>якості</t>
  </si>
  <si>
    <t>Рівень будівельної готовності реконструкції приміщення на кінець звітного періоду</t>
  </si>
  <si>
    <t>C74:BQ74</t>
  </si>
  <si>
    <t>Пояснення щодо причин розбіжностей між фактичними та затвердженими результативними показниками: Розбіжність між затвердженим та фактичним рівенем будівельної готовності є зміна кошторисної вартості об'єктів після здійснення коригування ПКД. Крім того, в органи казначейства зареєстровано фінансові зобов"язання у сумі 25 478,381 тис. гривень по об’єктах де роботи виконані, проте не оплачені підрядним організаціям.</t>
  </si>
  <si>
    <t>Створення фонду житла тимчасового проживання, яке відповідає стандартам безпеки, комфорту та придатності для проживання, що означає наявність необхідних умов та комунікацій для забезпечення громадян, які потребують тимчасового житла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</si>
  <si>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</si>
  <si>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</si>
  <si>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</si>
  <si>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</si>
  <si>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</si>
  <si>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</si>
  <si>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</si>
  <si>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</si>
  <si>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</si>
  <si>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</si>
  <si>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1516089</t>
  </si>
  <si>
    <t>Виконання заходів щодо будівництва нового житла, реконструкцію існуючих житлових будинків та гуртожитків, а також переобладнання нежитлових приміщень у житлові для формування фондів житла тимчасового проживання за рахунок субвенції з державного бюджету місцевим бюджетам</t>
  </si>
  <si>
    <t>1510000</t>
  </si>
  <si>
    <t>6089</t>
  </si>
  <si>
    <t>0610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</si>
  <si>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</si>
  <si>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</si>
  <si>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</si>
  <si>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</si>
  <si>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</si>
  <si>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</si>
  <si>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Порушення відсутні</t>
  </si>
  <si>
    <t>Дисципліна дотримана.</t>
  </si>
  <si>
    <t>Має високу актуальність щодо забезпечення ВПО тимчасовим житлом</t>
  </si>
  <si>
    <t>Програма ефективна в частині  забезпечення ВПО тимчасовим житлом</t>
  </si>
  <si>
    <t>Має користь, так як вирішує проблеми надання тимчасового житла ВПО</t>
  </si>
  <si>
    <t>Бюджетна програма виконана повністю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</si>
</sst>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1" xfId="0" quotePrefix="1" applyFont="1" applyBorder="1" applyAlignment="1">
      <alignment horizontal="center" vertical="center" wrapText="1"/>
    </xf>
    <xf numFmtId="166" fontId="2" fillId="0" borderId="6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6" xfId="0" applyBorder="1" applyAlignment="1">
      <alignment horizontal="left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38"/>
  <sheetViews>
    <sheetView tabSelected="1" topLeftCell="A79" zoomScale="73" zoomScaleNormal="73" workbookViewId="0">
      <selection activeCell="N138" sqref="N1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84" t="s">
        <v>35</v>
      </c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</row>
    <row r="3" spans="1:64" ht="9" customHeight="1" x14ac:dyDescent="0.2"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</row>
    <row r="4" spans="1:64" ht="13.5" customHeight="1" x14ac:dyDescent="0.2"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</row>
    <row r="7" spans="1:64" ht="9.75" hidden="1" customHeight="1" x14ac:dyDescent="0.2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</row>
    <row r="8" spans="1:64" ht="9.75" hidden="1" customHeight="1" x14ac:dyDescent="0.2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</row>
    <row r="9" spans="1:64" ht="8.25" hidden="1" customHeight="1" x14ac:dyDescent="0.2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</row>
    <row r="10" spans="1:64" ht="15.75" x14ac:dyDescent="0.2">
      <c r="A10" s="81" t="s">
        <v>106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</row>
    <row r="11" spans="1:64" ht="15.75" customHeight="1" x14ac:dyDescent="0.2">
      <c r="A11" s="82" t="s">
        <v>135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69" t="s">
        <v>126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12"/>
      <c r="N13" s="77" t="s">
        <v>127</v>
      </c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13"/>
      <c r="AU13" s="69" t="s">
        <v>132</v>
      </c>
      <c r="AV13" s="70"/>
      <c r="AW13" s="70"/>
      <c r="AX13" s="70"/>
      <c r="AY13" s="70"/>
      <c r="AZ13" s="70"/>
      <c r="BA13" s="70"/>
      <c r="BB13" s="70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71" t="s">
        <v>24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14"/>
      <c r="N14" s="78" t="s">
        <v>25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14"/>
      <c r="AU14" s="71" t="s">
        <v>26</v>
      </c>
      <c r="AV14" s="71"/>
      <c r="AW14" s="71"/>
      <c r="AX14" s="71"/>
      <c r="AY14" s="71"/>
      <c r="AZ14" s="71"/>
      <c r="BA14" s="71"/>
      <c r="BB14" s="71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hidden="1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69" t="s">
        <v>138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12"/>
      <c r="N16" s="77" t="s">
        <v>127</v>
      </c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13"/>
      <c r="AU16" s="69" t="s">
        <v>132</v>
      </c>
      <c r="AV16" s="70"/>
      <c r="AW16" s="70"/>
      <c r="AX16" s="70"/>
      <c r="AY16" s="70"/>
      <c r="AZ16" s="70"/>
      <c r="BA16" s="70"/>
      <c r="BB16" s="70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2.5" customHeight="1" x14ac:dyDescent="0.2">
      <c r="A17" s="14"/>
      <c r="B17" s="71" t="s">
        <v>24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14"/>
      <c r="N17" s="78" t="s">
        <v>27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14"/>
      <c r="AU17" s="71" t="s">
        <v>26</v>
      </c>
      <c r="AV17" s="71"/>
      <c r="AW17" s="71"/>
      <c r="AX17" s="71"/>
      <c r="AY17" s="71"/>
      <c r="AZ17" s="71"/>
      <c r="BA17" s="71"/>
      <c r="BB17" s="71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79" ht="6.75" hidden="1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85.5" customHeight="1" x14ac:dyDescent="0.2">
      <c r="A19" s="11" t="s">
        <v>23</v>
      </c>
      <c r="B19" s="69" t="s">
        <v>136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/>
      <c r="N19" s="69" t="s">
        <v>139</v>
      </c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16"/>
      <c r="AA19" s="69" t="s">
        <v>140</v>
      </c>
      <c r="AB19" s="70"/>
      <c r="AC19" s="70"/>
      <c r="AD19" s="70"/>
      <c r="AE19" s="70"/>
      <c r="AF19" s="70"/>
      <c r="AG19" s="70"/>
      <c r="AH19" s="70"/>
      <c r="AI19" s="70"/>
      <c r="AJ19" s="16"/>
      <c r="AK19" s="72" t="s">
        <v>137</v>
      </c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16"/>
      <c r="BE19" s="69" t="s">
        <v>133</v>
      </c>
      <c r="BF19" s="70"/>
      <c r="BG19" s="70"/>
      <c r="BH19" s="70"/>
      <c r="BI19" s="70"/>
      <c r="BJ19" s="70"/>
      <c r="BK19" s="70"/>
      <c r="BL19" s="70"/>
    </row>
    <row r="20" spans="1:79" ht="23.25" customHeight="1" x14ac:dyDescent="0.2">
      <c r="A20"/>
      <c r="B20" s="71" t="s">
        <v>24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/>
      <c r="N20" s="71" t="s">
        <v>28</v>
      </c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18"/>
      <c r="AA20" s="76" t="s">
        <v>29</v>
      </c>
      <c r="AB20" s="76"/>
      <c r="AC20" s="76"/>
      <c r="AD20" s="76"/>
      <c r="AE20" s="76"/>
      <c r="AF20" s="76"/>
      <c r="AG20" s="76"/>
      <c r="AH20" s="76"/>
      <c r="AI20" s="76"/>
      <c r="AJ20" s="18"/>
      <c r="AK20" s="79" t="s">
        <v>30</v>
      </c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18"/>
      <c r="BE20" s="71" t="s">
        <v>31</v>
      </c>
      <c r="BF20" s="71"/>
      <c r="BG20" s="71"/>
      <c r="BH20" s="71"/>
      <c r="BI20" s="71"/>
      <c r="BJ20" s="71"/>
      <c r="BK20" s="71"/>
      <c r="BL20" s="71"/>
    </row>
    <row r="21" spans="1:79" ht="15.95" customHeight="1" x14ac:dyDescent="0.2">
      <c r="A21" s="56" t="s">
        <v>36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</row>
    <row r="22" spans="1:79" ht="31.5" customHeight="1" x14ac:dyDescent="0.2">
      <c r="A22" s="180" t="s">
        <v>125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</row>
    <row r="23" spans="1:79" ht="17.25" customHeight="1" x14ac:dyDescent="0.2">
      <c r="A23" s="86" t="s">
        <v>37</v>
      </c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</row>
    <row r="24" spans="1:79" ht="15.75" customHeight="1" x14ac:dyDescent="0.2">
      <c r="A24" s="56" t="s">
        <v>85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</row>
    <row r="25" spans="1:79" ht="12" customHeight="1" x14ac:dyDescent="0.2">
      <c r="A25" s="55" t="s">
        <v>134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</row>
    <row r="26" spans="1:79" ht="18.75" customHeight="1" x14ac:dyDescent="0.2">
      <c r="A26" s="60" t="s">
        <v>3</v>
      </c>
      <c r="B26" s="60"/>
      <c r="C26" s="60" t="s">
        <v>4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 t="s">
        <v>38</v>
      </c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 t="s">
        <v>39</v>
      </c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 t="s">
        <v>0</v>
      </c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</row>
    <row r="27" spans="1:79" ht="29.1" customHeight="1" x14ac:dyDescent="0.2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 t="s">
        <v>2</v>
      </c>
      <c r="AB27" s="60"/>
      <c r="AC27" s="60"/>
      <c r="AD27" s="60"/>
      <c r="AE27" s="60"/>
      <c r="AF27" s="60" t="s">
        <v>1</v>
      </c>
      <c r="AG27" s="60"/>
      <c r="AH27" s="60"/>
      <c r="AI27" s="60"/>
      <c r="AJ27" s="60"/>
      <c r="AK27" s="60" t="s">
        <v>17</v>
      </c>
      <c r="AL27" s="60"/>
      <c r="AM27" s="60"/>
      <c r="AN27" s="60"/>
      <c r="AO27" s="60"/>
      <c r="AP27" s="60" t="s">
        <v>2</v>
      </c>
      <c r="AQ27" s="60"/>
      <c r="AR27" s="60"/>
      <c r="AS27" s="60"/>
      <c r="AT27" s="60"/>
      <c r="AU27" s="60" t="s">
        <v>1</v>
      </c>
      <c r="AV27" s="60"/>
      <c r="AW27" s="60"/>
      <c r="AX27" s="60"/>
      <c r="AY27" s="60"/>
      <c r="AZ27" s="60" t="s">
        <v>17</v>
      </c>
      <c r="BA27" s="60"/>
      <c r="BB27" s="60"/>
      <c r="BC27" s="60"/>
      <c r="BD27" s="60" t="s">
        <v>2</v>
      </c>
      <c r="BE27" s="60"/>
      <c r="BF27" s="60"/>
      <c r="BG27" s="60"/>
      <c r="BH27" s="60"/>
      <c r="BI27" s="60" t="s">
        <v>1</v>
      </c>
      <c r="BJ27" s="60"/>
      <c r="BK27" s="60"/>
      <c r="BL27" s="60"/>
      <c r="BM27" s="60"/>
      <c r="BN27" s="60" t="s">
        <v>18</v>
      </c>
      <c r="BO27" s="60"/>
      <c r="BP27" s="60"/>
      <c r="BQ27" s="60"/>
    </row>
    <row r="28" spans="1:79" ht="15.95" customHeight="1" x14ac:dyDescent="0.2">
      <c r="A28" s="60">
        <v>1</v>
      </c>
      <c r="B28" s="60"/>
      <c r="C28" s="60">
        <v>2</v>
      </c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1">
        <v>3</v>
      </c>
      <c r="AB28" s="62"/>
      <c r="AC28" s="62"/>
      <c r="AD28" s="62"/>
      <c r="AE28" s="63"/>
      <c r="AF28" s="61">
        <v>4</v>
      </c>
      <c r="AG28" s="62"/>
      <c r="AH28" s="62"/>
      <c r="AI28" s="62"/>
      <c r="AJ28" s="63"/>
      <c r="AK28" s="61">
        <v>5</v>
      </c>
      <c r="AL28" s="62"/>
      <c r="AM28" s="62"/>
      <c r="AN28" s="62"/>
      <c r="AO28" s="63"/>
      <c r="AP28" s="61">
        <v>6</v>
      </c>
      <c r="AQ28" s="62"/>
      <c r="AR28" s="62"/>
      <c r="AS28" s="62"/>
      <c r="AT28" s="63"/>
      <c r="AU28" s="61">
        <v>7</v>
      </c>
      <c r="AV28" s="62"/>
      <c r="AW28" s="62"/>
      <c r="AX28" s="62"/>
      <c r="AY28" s="63"/>
      <c r="AZ28" s="61">
        <v>8</v>
      </c>
      <c r="BA28" s="62"/>
      <c r="BB28" s="62"/>
      <c r="BC28" s="63"/>
      <c r="BD28" s="61">
        <v>9</v>
      </c>
      <c r="BE28" s="62"/>
      <c r="BF28" s="62"/>
      <c r="BG28" s="62"/>
      <c r="BH28" s="63"/>
      <c r="BI28" s="60">
        <v>10</v>
      </c>
      <c r="BJ28" s="60"/>
      <c r="BK28" s="60"/>
      <c r="BL28" s="60"/>
      <c r="BM28" s="60"/>
      <c r="BN28" s="60">
        <v>11</v>
      </c>
      <c r="BO28" s="60"/>
      <c r="BP28" s="60"/>
      <c r="BQ28" s="60"/>
    </row>
    <row r="29" spans="1:79" ht="15.75" hidden="1" customHeight="1" x14ac:dyDescent="0.2">
      <c r="A29" s="33" t="s">
        <v>11</v>
      </c>
      <c r="B29" s="33"/>
      <c r="C29" s="67" t="s">
        <v>12</v>
      </c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8"/>
      <c r="AA29" s="64" t="s">
        <v>33</v>
      </c>
      <c r="AB29" s="64"/>
      <c r="AC29" s="64"/>
      <c r="AD29" s="64"/>
      <c r="AE29" s="64"/>
      <c r="AF29" s="64" t="s">
        <v>91</v>
      </c>
      <c r="AG29" s="64"/>
      <c r="AH29" s="64"/>
      <c r="AI29" s="64"/>
      <c r="AJ29" s="64"/>
      <c r="AK29" s="38" t="s">
        <v>13</v>
      </c>
      <c r="AL29" s="38"/>
      <c r="AM29" s="38"/>
      <c r="AN29" s="38"/>
      <c r="AO29" s="38"/>
      <c r="AP29" s="64" t="s">
        <v>34</v>
      </c>
      <c r="AQ29" s="64"/>
      <c r="AR29" s="64"/>
      <c r="AS29" s="64"/>
      <c r="AT29" s="64"/>
      <c r="AU29" s="64" t="s">
        <v>19</v>
      </c>
      <c r="AV29" s="64"/>
      <c r="AW29" s="64"/>
      <c r="AX29" s="64"/>
      <c r="AY29" s="64"/>
      <c r="AZ29" s="38" t="s">
        <v>13</v>
      </c>
      <c r="BA29" s="38"/>
      <c r="BB29" s="38"/>
      <c r="BC29" s="38"/>
      <c r="BD29" s="33" t="s">
        <v>20</v>
      </c>
      <c r="BE29" s="33"/>
      <c r="BF29" s="33"/>
      <c r="BG29" s="33"/>
      <c r="BH29" s="33"/>
      <c r="BI29" s="33" t="s">
        <v>20</v>
      </c>
      <c r="BJ29" s="33"/>
      <c r="BK29" s="33"/>
      <c r="BL29" s="33"/>
      <c r="BM29" s="33"/>
      <c r="BN29" s="65" t="s">
        <v>13</v>
      </c>
      <c r="BO29" s="65"/>
      <c r="BP29" s="65"/>
      <c r="BQ29" s="65"/>
      <c r="CA29" s="1" t="s">
        <v>89</v>
      </c>
    </row>
    <row r="30" spans="1:79" s="30" customFormat="1" ht="12.75" customHeight="1" x14ac:dyDescent="0.2">
      <c r="A30" s="38">
        <v>1</v>
      </c>
      <c r="B30" s="38"/>
      <c r="C30" s="52" t="s">
        <v>107</v>
      </c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4"/>
      <c r="AA30" s="37">
        <v>0</v>
      </c>
      <c r="AB30" s="37"/>
      <c r="AC30" s="37"/>
      <c r="AD30" s="37"/>
      <c r="AE30" s="37"/>
      <c r="AF30" s="37">
        <v>9916000</v>
      </c>
      <c r="AG30" s="37"/>
      <c r="AH30" s="37"/>
      <c r="AI30" s="37"/>
      <c r="AJ30" s="37"/>
      <c r="AK30" s="37">
        <f>AA30+AF30</f>
        <v>9916000</v>
      </c>
      <c r="AL30" s="37"/>
      <c r="AM30" s="37"/>
      <c r="AN30" s="37"/>
      <c r="AO30" s="37"/>
      <c r="AP30" s="37">
        <v>0</v>
      </c>
      <c r="AQ30" s="37"/>
      <c r="AR30" s="37"/>
      <c r="AS30" s="37"/>
      <c r="AT30" s="37"/>
      <c r="AU30" s="37">
        <v>9916000</v>
      </c>
      <c r="AV30" s="37"/>
      <c r="AW30" s="37"/>
      <c r="AX30" s="37"/>
      <c r="AY30" s="37"/>
      <c r="AZ30" s="37">
        <f>AP30+AU30</f>
        <v>9916000</v>
      </c>
      <c r="BA30" s="37"/>
      <c r="BB30" s="37"/>
      <c r="BC30" s="37"/>
      <c r="BD30" s="37">
        <f>AP30-AA30</f>
        <v>0</v>
      </c>
      <c r="BE30" s="37"/>
      <c r="BF30" s="37"/>
      <c r="BG30" s="37"/>
      <c r="BH30" s="37"/>
      <c r="BI30" s="37">
        <f>AU30-AF30</f>
        <v>0</v>
      </c>
      <c r="BJ30" s="37"/>
      <c r="BK30" s="37"/>
      <c r="BL30" s="37"/>
      <c r="BM30" s="37"/>
      <c r="BN30" s="37">
        <f>BD30+BI30</f>
        <v>0</v>
      </c>
      <c r="BO30" s="37"/>
      <c r="BP30" s="37"/>
      <c r="BQ30" s="37"/>
      <c r="CA30" s="30" t="s">
        <v>90</v>
      </c>
    </row>
    <row r="31" spans="1:79" ht="25.5" customHeight="1" x14ac:dyDescent="0.2">
      <c r="A31" s="45" t="s">
        <v>42</v>
      </c>
      <c r="B31" s="33"/>
      <c r="C31" s="168" t="s">
        <v>108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6"/>
      <c r="AA31" s="32">
        <v>0</v>
      </c>
      <c r="AB31" s="32"/>
      <c r="AC31" s="32"/>
      <c r="AD31" s="32"/>
      <c r="AE31" s="32"/>
      <c r="AF31" s="32">
        <v>1356412.28</v>
      </c>
      <c r="AG31" s="32"/>
      <c r="AH31" s="32"/>
      <c r="AI31" s="32"/>
      <c r="AJ31" s="32"/>
      <c r="AK31" s="32">
        <f>AA31+AF31</f>
        <v>1356412.28</v>
      </c>
      <c r="AL31" s="32"/>
      <c r="AM31" s="32"/>
      <c r="AN31" s="32"/>
      <c r="AO31" s="32"/>
      <c r="AP31" s="32">
        <v>0</v>
      </c>
      <c r="AQ31" s="32"/>
      <c r="AR31" s="32"/>
      <c r="AS31" s="32"/>
      <c r="AT31" s="32"/>
      <c r="AU31" s="32">
        <v>1356412.28</v>
      </c>
      <c r="AV31" s="32"/>
      <c r="AW31" s="32"/>
      <c r="AX31" s="32"/>
      <c r="AY31" s="32"/>
      <c r="AZ31" s="32">
        <f>AP31+AU31</f>
        <v>1356412.28</v>
      </c>
      <c r="BA31" s="32"/>
      <c r="BB31" s="32"/>
      <c r="BC31" s="32"/>
      <c r="BD31" s="32">
        <f>AP31-AA31</f>
        <v>0</v>
      </c>
      <c r="BE31" s="32"/>
      <c r="BF31" s="32"/>
      <c r="BG31" s="32"/>
      <c r="BH31" s="32"/>
      <c r="BI31" s="32">
        <f>AU31-AF31</f>
        <v>0</v>
      </c>
      <c r="BJ31" s="32"/>
      <c r="BK31" s="32"/>
      <c r="BL31" s="32"/>
      <c r="BM31" s="32"/>
      <c r="BN31" s="32">
        <f>BD31+BI31</f>
        <v>0</v>
      </c>
      <c r="BO31" s="32"/>
      <c r="BP31" s="32"/>
      <c r="BQ31" s="32"/>
    </row>
    <row r="32" spans="1:79" ht="38.25" customHeight="1" x14ac:dyDescent="0.2">
      <c r="A32" s="45" t="s">
        <v>101</v>
      </c>
      <c r="B32" s="33"/>
      <c r="C32" s="168" t="s">
        <v>109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6"/>
      <c r="AA32" s="32">
        <v>0</v>
      </c>
      <c r="AB32" s="32"/>
      <c r="AC32" s="32"/>
      <c r="AD32" s="32"/>
      <c r="AE32" s="32"/>
      <c r="AF32" s="32">
        <v>795569</v>
      </c>
      <c r="AG32" s="32"/>
      <c r="AH32" s="32"/>
      <c r="AI32" s="32"/>
      <c r="AJ32" s="32"/>
      <c r="AK32" s="32">
        <f>AA32+AF32</f>
        <v>795569</v>
      </c>
      <c r="AL32" s="32"/>
      <c r="AM32" s="32"/>
      <c r="AN32" s="32"/>
      <c r="AO32" s="32"/>
      <c r="AP32" s="32">
        <v>0</v>
      </c>
      <c r="AQ32" s="32"/>
      <c r="AR32" s="32"/>
      <c r="AS32" s="32"/>
      <c r="AT32" s="32"/>
      <c r="AU32" s="32">
        <v>795569</v>
      </c>
      <c r="AV32" s="32"/>
      <c r="AW32" s="32"/>
      <c r="AX32" s="32"/>
      <c r="AY32" s="32"/>
      <c r="AZ32" s="32">
        <f>AP32+AU32</f>
        <v>795569</v>
      </c>
      <c r="BA32" s="32"/>
      <c r="BB32" s="32"/>
      <c r="BC32" s="32"/>
      <c r="BD32" s="32">
        <f>AP32-AA32</f>
        <v>0</v>
      </c>
      <c r="BE32" s="32"/>
      <c r="BF32" s="32"/>
      <c r="BG32" s="32"/>
      <c r="BH32" s="32"/>
      <c r="BI32" s="32">
        <f>AU32-AF32</f>
        <v>0</v>
      </c>
      <c r="BJ32" s="32"/>
      <c r="BK32" s="32"/>
      <c r="BL32" s="32"/>
      <c r="BM32" s="32"/>
      <c r="BN32" s="32">
        <f>BD32+BI32</f>
        <v>0</v>
      </c>
      <c r="BO32" s="32"/>
      <c r="BP32" s="32"/>
      <c r="BQ32" s="32"/>
    </row>
    <row r="33" spans="1:79" ht="38.25" customHeight="1" x14ac:dyDescent="0.2">
      <c r="A33" s="45" t="s">
        <v>110</v>
      </c>
      <c r="B33" s="33"/>
      <c r="C33" s="168" t="s">
        <v>111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6"/>
      <c r="AA33" s="32">
        <v>0</v>
      </c>
      <c r="AB33" s="32"/>
      <c r="AC33" s="32"/>
      <c r="AD33" s="32"/>
      <c r="AE33" s="32"/>
      <c r="AF33" s="32">
        <v>6596528.7199999997</v>
      </c>
      <c r="AG33" s="32"/>
      <c r="AH33" s="32"/>
      <c r="AI33" s="32"/>
      <c r="AJ33" s="32"/>
      <c r="AK33" s="32">
        <f>AA33+AF33</f>
        <v>6596528.7199999997</v>
      </c>
      <c r="AL33" s="32"/>
      <c r="AM33" s="32"/>
      <c r="AN33" s="32"/>
      <c r="AO33" s="32"/>
      <c r="AP33" s="32">
        <v>0</v>
      </c>
      <c r="AQ33" s="32"/>
      <c r="AR33" s="32"/>
      <c r="AS33" s="32"/>
      <c r="AT33" s="32"/>
      <c r="AU33" s="32">
        <v>6596528.7199999997</v>
      </c>
      <c r="AV33" s="32"/>
      <c r="AW33" s="32"/>
      <c r="AX33" s="32"/>
      <c r="AY33" s="32"/>
      <c r="AZ33" s="32">
        <f>AP33+AU33</f>
        <v>6596528.7199999997</v>
      </c>
      <c r="BA33" s="32"/>
      <c r="BB33" s="32"/>
      <c r="BC33" s="32"/>
      <c r="BD33" s="32">
        <f>AP33-AA33</f>
        <v>0</v>
      </c>
      <c r="BE33" s="32"/>
      <c r="BF33" s="32"/>
      <c r="BG33" s="32"/>
      <c r="BH33" s="32"/>
      <c r="BI33" s="32">
        <f>AU33-AF33</f>
        <v>0</v>
      </c>
      <c r="BJ33" s="32"/>
      <c r="BK33" s="32"/>
      <c r="BL33" s="32"/>
      <c r="BM33" s="32"/>
      <c r="BN33" s="32">
        <f>BD33+BI33</f>
        <v>0</v>
      </c>
      <c r="BO33" s="32"/>
      <c r="BP33" s="32"/>
      <c r="BQ33" s="32"/>
    </row>
    <row r="34" spans="1:79" ht="38.25" customHeight="1" x14ac:dyDescent="0.2">
      <c r="A34" s="45" t="s">
        <v>112</v>
      </c>
      <c r="B34" s="33"/>
      <c r="C34" s="168" t="s">
        <v>113</v>
      </c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6"/>
      <c r="AA34" s="32">
        <v>0</v>
      </c>
      <c r="AB34" s="32"/>
      <c r="AC34" s="32"/>
      <c r="AD34" s="32"/>
      <c r="AE34" s="32"/>
      <c r="AF34" s="32">
        <v>1167490</v>
      </c>
      <c r="AG34" s="32"/>
      <c r="AH34" s="32"/>
      <c r="AI34" s="32"/>
      <c r="AJ34" s="32"/>
      <c r="AK34" s="32">
        <f>AA34+AF34</f>
        <v>1167490</v>
      </c>
      <c r="AL34" s="32"/>
      <c r="AM34" s="32"/>
      <c r="AN34" s="32"/>
      <c r="AO34" s="32"/>
      <c r="AP34" s="32">
        <v>0</v>
      </c>
      <c r="AQ34" s="32"/>
      <c r="AR34" s="32"/>
      <c r="AS34" s="32"/>
      <c r="AT34" s="32"/>
      <c r="AU34" s="32">
        <v>1167490</v>
      </c>
      <c r="AV34" s="32"/>
      <c r="AW34" s="32"/>
      <c r="AX34" s="32"/>
      <c r="AY34" s="32"/>
      <c r="AZ34" s="32">
        <f>AP34+AU34</f>
        <v>1167490</v>
      </c>
      <c r="BA34" s="32"/>
      <c r="BB34" s="32"/>
      <c r="BC34" s="32"/>
      <c r="BD34" s="32">
        <f>AP34-AA34</f>
        <v>0</v>
      </c>
      <c r="BE34" s="32"/>
      <c r="BF34" s="32"/>
      <c r="BG34" s="32"/>
      <c r="BH34" s="32"/>
      <c r="BI34" s="32">
        <f>AU34-AF34</f>
        <v>0</v>
      </c>
      <c r="BJ34" s="32"/>
      <c r="BK34" s="32"/>
      <c r="BL34" s="32"/>
      <c r="BM34" s="32"/>
      <c r="BN34" s="32">
        <f>BD34+BI34</f>
        <v>0</v>
      </c>
      <c r="BO34" s="32"/>
      <c r="BP34" s="32"/>
      <c r="BQ34" s="32"/>
    </row>
    <row r="35" spans="1:79" ht="1.5" customHeight="1" x14ac:dyDescent="0.2"/>
    <row r="36" spans="1:79" ht="15" customHeight="1" x14ac:dyDescent="0.2">
      <c r="A36" s="56" t="s">
        <v>86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</row>
    <row r="37" spans="1:79" hidden="1" x14ac:dyDescent="0.2"/>
    <row r="38" spans="1:79" ht="12" customHeight="1" x14ac:dyDescent="0.2">
      <c r="A38" s="55" t="s">
        <v>134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</row>
    <row r="39" spans="1:79" ht="19.5" customHeight="1" x14ac:dyDescent="0.2">
      <c r="A39" s="74" t="s">
        <v>3</v>
      </c>
      <c r="B39" s="75"/>
      <c r="C39" s="60" t="s">
        <v>4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 t="s">
        <v>38</v>
      </c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 t="s">
        <v>39</v>
      </c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 t="s">
        <v>0</v>
      </c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2"/>
      <c r="BP39" s="2"/>
      <c r="BQ39" s="2"/>
    </row>
    <row r="40" spans="1:79" ht="18" hidden="1" customHeight="1" x14ac:dyDescent="0.2">
      <c r="A40" s="33" t="s">
        <v>11</v>
      </c>
      <c r="B40" s="33"/>
      <c r="C40" s="98" t="s">
        <v>12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64" t="s">
        <v>8</v>
      </c>
      <c r="T40" s="64"/>
      <c r="U40" s="64"/>
      <c r="V40" s="64"/>
      <c r="W40" s="64"/>
      <c r="X40" s="64" t="s">
        <v>7</v>
      </c>
      <c r="Y40" s="64"/>
      <c r="Z40" s="64"/>
      <c r="AA40" s="64"/>
      <c r="AB40" s="64"/>
      <c r="AC40" s="38" t="s">
        <v>13</v>
      </c>
      <c r="AD40" s="65"/>
      <c r="AE40" s="65"/>
      <c r="AF40" s="65"/>
      <c r="AG40" s="65"/>
      <c r="AH40" s="65"/>
      <c r="AI40" s="64" t="s">
        <v>9</v>
      </c>
      <c r="AJ40" s="64"/>
      <c r="AK40" s="64"/>
      <c r="AL40" s="64"/>
      <c r="AM40" s="64"/>
      <c r="AN40" s="64" t="s">
        <v>10</v>
      </c>
      <c r="AO40" s="64"/>
      <c r="AP40" s="64"/>
      <c r="AQ40" s="64"/>
      <c r="AR40" s="64"/>
      <c r="AS40" s="38" t="s">
        <v>13</v>
      </c>
      <c r="AT40" s="65"/>
      <c r="AU40" s="65"/>
      <c r="AV40" s="65"/>
      <c r="AW40" s="65"/>
      <c r="AX40" s="65"/>
      <c r="AY40" s="66" t="s">
        <v>14</v>
      </c>
      <c r="AZ40" s="67"/>
      <c r="BA40" s="67"/>
      <c r="BB40" s="67"/>
      <c r="BC40" s="68"/>
      <c r="BD40" s="66" t="s">
        <v>14</v>
      </c>
      <c r="BE40" s="67"/>
      <c r="BF40" s="67"/>
      <c r="BG40" s="67"/>
      <c r="BH40" s="68"/>
      <c r="BI40" s="65" t="s">
        <v>13</v>
      </c>
      <c r="BJ40" s="65"/>
      <c r="BK40" s="65"/>
      <c r="BL40" s="65"/>
      <c r="BM40" s="65"/>
      <c r="BN40" s="65"/>
      <c r="BO40" s="6"/>
      <c r="BP40" s="6"/>
      <c r="BQ40" s="6"/>
      <c r="CA40" s="1" t="s">
        <v>15</v>
      </c>
    </row>
    <row r="41" spans="1:79" s="22" customFormat="1" ht="16.5" customHeight="1" x14ac:dyDescent="0.25">
      <c r="A41" s="38" t="s">
        <v>5</v>
      </c>
      <c r="B41" s="38"/>
      <c r="C41" s="97" t="s">
        <v>40</v>
      </c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117" t="s">
        <v>41</v>
      </c>
      <c r="T41" s="118"/>
      <c r="U41" s="118"/>
      <c r="V41" s="118"/>
      <c r="W41" s="118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20"/>
      <c r="AI41" s="128">
        <f>AI43+AI44</f>
        <v>0</v>
      </c>
      <c r="AJ41" s="129"/>
      <c r="AK41" s="129"/>
      <c r="AL41" s="129"/>
      <c r="AM41" s="129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1"/>
      <c r="AY41" s="110" t="s">
        <v>41</v>
      </c>
      <c r="AZ41" s="111"/>
      <c r="BA41" s="111"/>
      <c r="BB41" s="111"/>
      <c r="BC41" s="111"/>
      <c r="BD41" s="112"/>
      <c r="BE41" s="112"/>
      <c r="BF41" s="112"/>
      <c r="BG41" s="112"/>
      <c r="BH41" s="112"/>
      <c r="BI41" s="112"/>
      <c r="BJ41" s="112"/>
      <c r="BK41" s="112"/>
      <c r="BL41" s="112"/>
      <c r="BM41" s="112"/>
      <c r="BN41" s="113"/>
      <c r="BO41" s="21"/>
      <c r="BP41" s="21"/>
      <c r="BQ41" s="21"/>
    </row>
    <row r="42" spans="1:79" ht="15.75" customHeight="1" x14ac:dyDescent="0.2">
      <c r="A42" s="57" t="s">
        <v>88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6"/>
      <c r="BP42" s="6"/>
      <c r="BQ42" s="6"/>
    </row>
    <row r="43" spans="1:79" s="20" customFormat="1" ht="15.75" customHeight="1" x14ac:dyDescent="0.25">
      <c r="A43" s="99" t="s">
        <v>42</v>
      </c>
      <c r="B43" s="99"/>
      <c r="C43" s="98" t="s">
        <v>43</v>
      </c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100" t="s">
        <v>41</v>
      </c>
      <c r="T43" s="101"/>
      <c r="U43" s="101"/>
      <c r="V43" s="101"/>
      <c r="W43" s="101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3"/>
      <c r="AI43" s="132">
        <v>0</v>
      </c>
      <c r="AJ43" s="133"/>
      <c r="AK43" s="133"/>
      <c r="AL43" s="133"/>
      <c r="AM43" s="133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5"/>
      <c r="AY43" s="137" t="s">
        <v>41</v>
      </c>
      <c r="AZ43" s="138"/>
      <c r="BA43" s="138"/>
      <c r="BB43" s="138"/>
      <c r="BC43" s="138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3"/>
      <c r="BO43" s="8"/>
      <c r="BP43" s="8"/>
      <c r="BQ43" s="8"/>
    </row>
    <row r="44" spans="1:79" s="20" customFormat="1" ht="15.75" customHeight="1" x14ac:dyDescent="0.25">
      <c r="A44" s="99" t="s">
        <v>101</v>
      </c>
      <c r="B44" s="99"/>
      <c r="C44" s="98" t="s">
        <v>56</v>
      </c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100" t="s">
        <v>41</v>
      </c>
      <c r="T44" s="101"/>
      <c r="U44" s="101"/>
      <c r="V44" s="101"/>
      <c r="W44" s="101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3"/>
      <c r="AI44" s="132">
        <v>0</v>
      </c>
      <c r="AJ44" s="133"/>
      <c r="AK44" s="133"/>
      <c r="AL44" s="133"/>
      <c r="AM44" s="133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5"/>
      <c r="AY44" s="137" t="s">
        <v>41</v>
      </c>
      <c r="AZ44" s="138"/>
      <c r="BA44" s="138"/>
      <c r="BB44" s="138"/>
      <c r="BC44" s="138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3"/>
      <c r="BO44" s="8"/>
      <c r="BP44" s="8"/>
      <c r="BQ44" s="8"/>
    </row>
    <row r="45" spans="1:79" ht="15.75" customHeight="1" x14ac:dyDescent="0.2">
      <c r="A45" s="51" t="s">
        <v>141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6"/>
      <c r="BO45" s="6"/>
      <c r="BP45" s="6"/>
      <c r="BQ45" s="6"/>
    </row>
    <row r="46" spans="1:79" s="22" customFormat="1" ht="15" customHeight="1" x14ac:dyDescent="0.25">
      <c r="A46" s="108" t="s">
        <v>22</v>
      </c>
      <c r="B46" s="109"/>
      <c r="C46" s="114" t="s">
        <v>44</v>
      </c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6"/>
      <c r="S46" s="104">
        <f>S48+S49+S50+S51</f>
        <v>9916000</v>
      </c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21"/>
      <c r="AI46" s="104">
        <f>AI48+AI49+AI50+AI51</f>
        <v>9916000</v>
      </c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21"/>
      <c r="AY46" s="104">
        <f>AY48+AY49+AY50+AY51</f>
        <v>0</v>
      </c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21"/>
      <c r="BO46" s="21"/>
      <c r="BP46" s="21"/>
      <c r="BQ46" s="21"/>
    </row>
    <row r="47" spans="1:79" s="127" customFormat="1" ht="15" customHeight="1" x14ac:dyDescent="0.2">
      <c r="A47" s="126" t="s">
        <v>88</v>
      </c>
    </row>
    <row r="48" spans="1:79" s="20" customFormat="1" ht="15" customHeight="1" x14ac:dyDescent="0.25">
      <c r="A48" s="99" t="s">
        <v>45</v>
      </c>
      <c r="B48" s="99"/>
      <c r="C48" s="98" t="s">
        <v>49</v>
      </c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122">
        <v>0</v>
      </c>
      <c r="T48" s="123"/>
      <c r="U48" s="123"/>
      <c r="V48" s="123"/>
      <c r="W48" s="123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5"/>
      <c r="AI48" s="132">
        <v>0</v>
      </c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6"/>
      <c r="AY48" s="139">
        <f>AI48-S48</f>
        <v>0</v>
      </c>
      <c r="AZ48" s="140"/>
      <c r="BA48" s="140"/>
      <c r="BB48" s="140"/>
      <c r="BC48" s="140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5"/>
      <c r="BO48" s="8"/>
      <c r="BP48" s="8"/>
      <c r="BQ48" s="8"/>
    </row>
    <row r="49" spans="1:79" s="20" customFormat="1" ht="15.75" customHeight="1" x14ac:dyDescent="0.25">
      <c r="A49" s="99" t="s">
        <v>46</v>
      </c>
      <c r="B49" s="99"/>
      <c r="C49" s="98" t="s">
        <v>50</v>
      </c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122">
        <v>0</v>
      </c>
      <c r="T49" s="123"/>
      <c r="U49" s="123"/>
      <c r="V49" s="123"/>
      <c r="W49" s="123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5"/>
      <c r="AI49" s="132">
        <v>0</v>
      </c>
      <c r="AJ49" s="133"/>
      <c r="AK49" s="133"/>
      <c r="AL49" s="133"/>
      <c r="AM49" s="133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5"/>
      <c r="AY49" s="139">
        <f>AI49-S49</f>
        <v>0</v>
      </c>
      <c r="AZ49" s="140"/>
      <c r="BA49" s="140"/>
      <c r="BB49" s="140"/>
      <c r="BC49" s="140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5"/>
      <c r="BO49" s="8"/>
      <c r="BP49" s="8"/>
      <c r="BQ49" s="8"/>
    </row>
    <row r="50" spans="1:79" s="20" customFormat="1" ht="15" customHeight="1" x14ac:dyDescent="0.25">
      <c r="A50" s="99" t="s">
        <v>47</v>
      </c>
      <c r="B50" s="99"/>
      <c r="C50" s="98" t="s">
        <v>51</v>
      </c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122">
        <v>0</v>
      </c>
      <c r="T50" s="123"/>
      <c r="U50" s="123"/>
      <c r="V50" s="123"/>
      <c r="W50" s="123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5"/>
      <c r="AI50" s="132">
        <v>0</v>
      </c>
      <c r="AJ50" s="133"/>
      <c r="AK50" s="133"/>
      <c r="AL50" s="133"/>
      <c r="AM50" s="133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5"/>
      <c r="AY50" s="139">
        <f>AI50-S50</f>
        <v>0</v>
      </c>
      <c r="AZ50" s="140"/>
      <c r="BA50" s="140"/>
      <c r="BB50" s="140"/>
      <c r="BC50" s="140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5"/>
      <c r="BO50" s="8"/>
      <c r="BP50" s="8"/>
      <c r="BQ50" s="8"/>
    </row>
    <row r="51" spans="1:79" s="20" customFormat="1" ht="15" customHeight="1" x14ac:dyDescent="0.25">
      <c r="A51" s="99" t="s">
        <v>48</v>
      </c>
      <c r="B51" s="99"/>
      <c r="C51" s="98" t="s">
        <v>52</v>
      </c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122">
        <v>9916000</v>
      </c>
      <c r="T51" s="123"/>
      <c r="U51" s="123"/>
      <c r="V51" s="123"/>
      <c r="W51" s="123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5"/>
      <c r="AI51" s="132">
        <v>9916000</v>
      </c>
      <c r="AJ51" s="133"/>
      <c r="AK51" s="133"/>
      <c r="AL51" s="133"/>
      <c r="AM51" s="133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5"/>
      <c r="AY51" s="139">
        <f>AI51-S51</f>
        <v>0</v>
      </c>
      <c r="AZ51" s="140"/>
      <c r="BA51" s="140"/>
      <c r="BB51" s="140"/>
      <c r="BC51" s="140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5"/>
      <c r="BO51" s="8"/>
      <c r="BP51" s="8"/>
      <c r="BQ51" s="8"/>
    </row>
    <row r="52" spans="1:79" ht="15.75" customHeight="1" x14ac:dyDescent="0.2">
      <c r="A52" s="51" t="s">
        <v>142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6"/>
      <c r="BO52" s="6"/>
      <c r="BP52" s="6"/>
      <c r="BQ52" s="6"/>
    </row>
    <row r="53" spans="1:79" s="22" customFormat="1" ht="15.75" customHeight="1" x14ac:dyDescent="0.25">
      <c r="A53" s="38" t="s">
        <v>23</v>
      </c>
      <c r="B53" s="38"/>
      <c r="C53" s="97" t="s">
        <v>53</v>
      </c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100" t="s">
        <v>41</v>
      </c>
      <c r="T53" s="101"/>
      <c r="U53" s="101"/>
      <c r="V53" s="101"/>
      <c r="W53" s="101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3"/>
      <c r="AI53" s="104">
        <f>AI55+AI56</f>
        <v>0</v>
      </c>
      <c r="AJ53" s="105"/>
      <c r="AK53" s="105"/>
      <c r="AL53" s="105"/>
      <c r="AM53" s="105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7"/>
      <c r="AY53" s="100" t="s">
        <v>41</v>
      </c>
      <c r="AZ53" s="101"/>
      <c r="BA53" s="101"/>
      <c r="BB53" s="101"/>
      <c r="BC53" s="101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3"/>
      <c r="BO53" s="21"/>
      <c r="BP53" s="21"/>
      <c r="BQ53" s="21"/>
    </row>
    <row r="54" spans="1:79" ht="15" customHeight="1" x14ac:dyDescent="0.2">
      <c r="A54" s="57" t="s">
        <v>88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6"/>
      <c r="BP54" s="6"/>
      <c r="BQ54" s="6"/>
    </row>
    <row r="55" spans="1:79" s="20" customFormat="1" ht="15.75" customHeight="1" x14ac:dyDescent="0.25">
      <c r="A55" s="99" t="s">
        <v>54</v>
      </c>
      <c r="B55" s="99"/>
      <c r="C55" s="98" t="s">
        <v>43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100" t="s">
        <v>41</v>
      </c>
      <c r="T55" s="101"/>
      <c r="U55" s="101"/>
      <c r="V55" s="101"/>
      <c r="W55" s="101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3"/>
      <c r="AI55" s="132">
        <v>0</v>
      </c>
      <c r="AJ55" s="133"/>
      <c r="AK55" s="133"/>
      <c r="AL55" s="133"/>
      <c r="AM55" s="133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5"/>
      <c r="AY55" s="100" t="s">
        <v>41</v>
      </c>
      <c r="AZ55" s="101"/>
      <c r="BA55" s="101"/>
      <c r="BB55" s="101"/>
      <c r="BC55" s="101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3"/>
      <c r="BO55" s="8"/>
      <c r="BP55" s="8"/>
      <c r="BQ55" s="8"/>
    </row>
    <row r="56" spans="1:79" s="20" customFormat="1" ht="15" customHeight="1" x14ac:dyDescent="0.25">
      <c r="A56" s="99" t="s">
        <v>55</v>
      </c>
      <c r="B56" s="99"/>
      <c r="C56" s="98" t="s">
        <v>56</v>
      </c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100" t="s">
        <v>41</v>
      </c>
      <c r="T56" s="101"/>
      <c r="U56" s="101"/>
      <c r="V56" s="101"/>
      <c r="W56" s="101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3"/>
      <c r="AI56" s="132">
        <v>0</v>
      </c>
      <c r="AJ56" s="133"/>
      <c r="AK56" s="133"/>
      <c r="AL56" s="133"/>
      <c r="AM56" s="133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5"/>
      <c r="AY56" s="100" t="s">
        <v>41</v>
      </c>
      <c r="AZ56" s="101"/>
      <c r="BA56" s="101"/>
      <c r="BB56" s="101"/>
      <c r="BC56" s="101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3"/>
      <c r="BO56" s="8"/>
      <c r="BP56" s="8"/>
      <c r="BQ56" s="8"/>
    </row>
    <row r="57" spans="1:79" ht="15.75" customHeight="1" x14ac:dyDescent="0.2">
      <c r="A57" s="51" t="s">
        <v>143</v>
      </c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6"/>
      <c r="BO57" s="6"/>
      <c r="BP57" s="6"/>
      <c r="BQ57" s="6"/>
    </row>
    <row r="58" spans="1:79" ht="6.75" customHeight="1" x14ac:dyDescent="0.2"/>
    <row r="59" spans="1:79" ht="15.75" customHeight="1" x14ac:dyDescent="0.2">
      <c r="A59" s="56" t="s">
        <v>87</v>
      </c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</row>
    <row r="60" spans="1:79" ht="8.25" customHeight="1" x14ac:dyDescent="0.2"/>
    <row r="61" spans="1:79" ht="36.75" customHeight="1" x14ac:dyDescent="0.2">
      <c r="A61" s="74" t="s">
        <v>3</v>
      </c>
      <c r="B61" s="75"/>
      <c r="C61" s="74" t="s">
        <v>4</v>
      </c>
      <c r="D61" s="170"/>
      <c r="E61" s="170"/>
      <c r="F61" s="170"/>
      <c r="G61" s="170"/>
      <c r="H61" s="170"/>
      <c r="I61" s="170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2"/>
      <c r="Y61" s="60" t="s">
        <v>16</v>
      </c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 t="s">
        <v>39</v>
      </c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80" t="s">
        <v>0</v>
      </c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7"/>
      <c r="BS61" s="7"/>
      <c r="BT61" s="7"/>
      <c r="BU61" s="7"/>
      <c r="BV61" s="7"/>
      <c r="BW61" s="7"/>
      <c r="BX61" s="7"/>
      <c r="BY61" s="7"/>
    </row>
    <row r="62" spans="1:79" ht="32.25" customHeight="1" x14ac:dyDescent="0.2">
      <c r="A62" s="94"/>
      <c r="B62" s="95"/>
      <c r="C62" s="94"/>
      <c r="D62" s="173"/>
      <c r="E62" s="173"/>
      <c r="F62" s="173"/>
      <c r="G62" s="173"/>
      <c r="H62" s="173"/>
      <c r="I62" s="173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5"/>
      <c r="Y62" s="61" t="s">
        <v>2</v>
      </c>
      <c r="Z62" s="62"/>
      <c r="AA62" s="62"/>
      <c r="AB62" s="62"/>
      <c r="AC62" s="63"/>
      <c r="AD62" s="61" t="s">
        <v>1</v>
      </c>
      <c r="AE62" s="62"/>
      <c r="AF62" s="62"/>
      <c r="AG62" s="62"/>
      <c r="AH62" s="63"/>
      <c r="AI62" s="60" t="s">
        <v>17</v>
      </c>
      <c r="AJ62" s="60"/>
      <c r="AK62" s="60"/>
      <c r="AL62" s="60"/>
      <c r="AM62" s="60"/>
      <c r="AN62" s="60" t="s">
        <v>2</v>
      </c>
      <c r="AO62" s="60"/>
      <c r="AP62" s="60"/>
      <c r="AQ62" s="60"/>
      <c r="AR62" s="60"/>
      <c r="AS62" s="60" t="s">
        <v>1</v>
      </c>
      <c r="AT62" s="60"/>
      <c r="AU62" s="60"/>
      <c r="AV62" s="60"/>
      <c r="AW62" s="60"/>
      <c r="AX62" s="60" t="s">
        <v>17</v>
      </c>
      <c r="AY62" s="60"/>
      <c r="AZ62" s="60"/>
      <c r="BA62" s="60"/>
      <c r="BB62" s="60"/>
      <c r="BC62" s="60" t="s">
        <v>2</v>
      </c>
      <c r="BD62" s="60"/>
      <c r="BE62" s="60"/>
      <c r="BF62" s="60"/>
      <c r="BG62" s="60"/>
      <c r="BH62" s="60" t="s">
        <v>1</v>
      </c>
      <c r="BI62" s="60"/>
      <c r="BJ62" s="60"/>
      <c r="BK62" s="60"/>
      <c r="BL62" s="60"/>
      <c r="BM62" s="60" t="s">
        <v>17</v>
      </c>
      <c r="BN62" s="60"/>
      <c r="BO62" s="60"/>
      <c r="BP62" s="60"/>
      <c r="BQ62" s="60"/>
      <c r="BR62" s="2"/>
      <c r="BS62" s="2"/>
      <c r="BT62" s="2"/>
      <c r="BU62" s="2"/>
      <c r="BV62" s="2"/>
      <c r="BW62" s="2"/>
      <c r="BX62" s="2"/>
      <c r="BY62" s="2"/>
    </row>
    <row r="63" spans="1:79" ht="15.95" customHeight="1" x14ac:dyDescent="0.2">
      <c r="A63" s="60">
        <v>1</v>
      </c>
      <c r="B63" s="60"/>
      <c r="C63" s="61">
        <v>2</v>
      </c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3"/>
      <c r="Y63" s="60">
        <v>3</v>
      </c>
      <c r="Z63" s="60"/>
      <c r="AA63" s="60"/>
      <c r="AB63" s="60"/>
      <c r="AC63" s="60"/>
      <c r="AD63" s="60">
        <v>4</v>
      </c>
      <c r="AE63" s="60"/>
      <c r="AF63" s="60"/>
      <c r="AG63" s="60"/>
      <c r="AH63" s="60"/>
      <c r="AI63" s="60">
        <v>5</v>
      </c>
      <c r="AJ63" s="60"/>
      <c r="AK63" s="60"/>
      <c r="AL63" s="60"/>
      <c r="AM63" s="60"/>
      <c r="AN63" s="61">
        <v>6</v>
      </c>
      <c r="AO63" s="62"/>
      <c r="AP63" s="62"/>
      <c r="AQ63" s="62"/>
      <c r="AR63" s="63"/>
      <c r="AS63" s="61">
        <v>7</v>
      </c>
      <c r="AT63" s="62"/>
      <c r="AU63" s="62"/>
      <c r="AV63" s="62"/>
      <c r="AW63" s="63"/>
      <c r="AX63" s="61">
        <v>8</v>
      </c>
      <c r="AY63" s="62"/>
      <c r="AZ63" s="62"/>
      <c r="BA63" s="62"/>
      <c r="BB63" s="63"/>
      <c r="BC63" s="61">
        <v>9</v>
      </c>
      <c r="BD63" s="62"/>
      <c r="BE63" s="62"/>
      <c r="BF63" s="62"/>
      <c r="BG63" s="63"/>
      <c r="BH63" s="61">
        <v>10</v>
      </c>
      <c r="BI63" s="62"/>
      <c r="BJ63" s="62"/>
      <c r="BK63" s="62"/>
      <c r="BL63" s="63"/>
      <c r="BM63" s="61">
        <v>11</v>
      </c>
      <c r="BN63" s="62"/>
      <c r="BO63" s="62"/>
      <c r="BP63" s="62"/>
      <c r="BQ63" s="63"/>
      <c r="BR63" s="2"/>
      <c r="BS63" s="2"/>
      <c r="BT63" s="2"/>
      <c r="BU63" s="2"/>
      <c r="BV63" s="2"/>
      <c r="BW63" s="2"/>
      <c r="BX63" s="2"/>
      <c r="BY63" s="2"/>
    </row>
    <row r="64" spans="1:79" ht="12.75" hidden="1" customHeight="1" x14ac:dyDescent="0.2">
      <c r="A64" s="33" t="s">
        <v>11</v>
      </c>
      <c r="B64" s="33"/>
      <c r="C64" s="176" t="s">
        <v>12</v>
      </c>
      <c r="D64" s="177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9"/>
      <c r="Y64" s="64" t="s">
        <v>33</v>
      </c>
      <c r="Z64" s="64"/>
      <c r="AA64" s="64"/>
      <c r="AB64" s="64"/>
      <c r="AC64" s="64"/>
      <c r="AD64" s="64" t="s">
        <v>91</v>
      </c>
      <c r="AE64" s="64"/>
      <c r="AF64" s="64"/>
      <c r="AG64" s="64"/>
      <c r="AH64" s="64"/>
      <c r="AI64" s="64" t="s">
        <v>13</v>
      </c>
      <c r="AJ64" s="64"/>
      <c r="AK64" s="64"/>
      <c r="AL64" s="64"/>
      <c r="AM64" s="64"/>
      <c r="AN64" s="64" t="s">
        <v>34</v>
      </c>
      <c r="AO64" s="64"/>
      <c r="AP64" s="64"/>
      <c r="AQ64" s="64"/>
      <c r="AR64" s="64"/>
      <c r="AS64" s="64" t="s">
        <v>19</v>
      </c>
      <c r="AT64" s="64"/>
      <c r="AU64" s="64"/>
      <c r="AV64" s="64"/>
      <c r="AW64" s="64"/>
      <c r="AX64" s="64" t="s">
        <v>13</v>
      </c>
      <c r="AY64" s="64"/>
      <c r="AZ64" s="64"/>
      <c r="BA64" s="64"/>
      <c r="BB64" s="64"/>
      <c r="BC64" s="64" t="s">
        <v>21</v>
      </c>
      <c r="BD64" s="64"/>
      <c r="BE64" s="64"/>
      <c r="BF64" s="64"/>
      <c r="BG64" s="64"/>
      <c r="BH64" s="64" t="s">
        <v>21</v>
      </c>
      <c r="BI64" s="64"/>
      <c r="BJ64" s="64"/>
      <c r="BK64" s="64"/>
      <c r="BL64" s="64"/>
      <c r="BM64" s="83" t="s">
        <v>13</v>
      </c>
      <c r="BN64" s="83"/>
      <c r="BO64" s="83"/>
      <c r="BP64" s="83"/>
      <c r="BQ64" s="83"/>
      <c r="CA64" s="1" t="s">
        <v>93</v>
      </c>
    </row>
    <row r="65" spans="1:80" s="30" customFormat="1" ht="12.75" hidden="1" customHeight="1" x14ac:dyDescent="0.2">
      <c r="A65" s="38"/>
      <c r="B65" s="38"/>
      <c r="C65" s="48" t="s">
        <v>114</v>
      </c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50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1"/>
      <c r="BS65" s="31"/>
      <c r="BT65" s="31"/>
      <c r="BU65" s="31"/>
      <c r="BV65" s="31"/>
      <c r="BW65" s="31"/>
      <c r="BX65" s="31"/>
      <c r="BY65" s="31"/>
      <c r="CA65" s="30" t="s">
        <v>94</v>
      </c>
    </row>
    <row r="66" spans="1:80" s="30" customFormat="1" x14ac:dyDescent="0.2">
      <c r="A66" s="38"/>
      <c r="B66" s="38"/>
      <c r="C66" s="48" t="s">
        <v>115</v>
      </c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50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1"/>
      <c r="BS66" s="31"/>
      <c r="BT66" s="31"/>
      <c r="BU66" s="31"/>
      <c r="BV66" s="31"/>
      <c r="BW66" s="31"/>
      <c r="BX66" s="31"/>
      <c r="BY66" s="31"/>
    </row>
    <row r="67" spans="1:80" ht="38.25" customHeight="1" x14ac:dyDescent="0.2">
      <c r="A67" s="33"/>
      <c r="B67" s="33"/>
      <c r="C67" s="34" t="s">
        <v>116</v>
      </c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6"/>
      <c r="Y67" s="33">
        <v>0</v>
      </c>
      <c r="Z67" s="33"/>
      <c r="AA67" s="33"/>
      <c r="AB67" s="33"/>
      <c r="AC67" s="33"/>
      <c r="AD67" s="33">
        <v>9916000</v>
      </c>
      <c r="AE67" s="33"/>
      <c r="AF67" s="33"/>
      <c r="AG67" s="33"/>
      <c r="AH67" s="33"/>
      <c r="AI67" s="33">
        <v>9916000</v>
      </c>
      <c r="AJ67" s="33"/>
      <c r="AK67" s="33"/>
      <c r="AL67" s="33"/>
      <c r="AM67" s="33"/>
      <c r="AN67" s="33">
        <v>0</v>
      </c>
      <c r="AO67" s="33"/>
      <c r="AP67" s="33"/>
      <c r="AQ67" s="33"/>
      <c r="AR67" s="33"/>
      <c r="AS67" s="33">
        <v>9916000</v>
      </c>
      <c r="AT67" s="33"/>
      <c r="AU67" s="33"/>
      <c r="AV67" s="33"/>
      <c r="AW67" s="33"/>
      <c r="AX67" s="33">
        <v>9916000</v>
      </c>
      <c r="AY67" s="33"/>
      <c r="AZ67" s="33"/>
      <c r="BA67" s="33"/>
      <c r="BB67" s="33"/>
      <c r="BC67" s="33">
        <f>AN67-Y67</f>
        <v>0</v>
      </c>
      <c r="BD67" s="33"/>
      <c r="BE67" s="33"/>
      <c r="BF67" s="33"/>
      <c r="BG67" s="33"/>
      <c r="BH67" s="33">
        <f>AS67-AD67</f>
        <v>0</v>
      </c>
      <c r="BI67" s="33"/>
      <c r="BJ67" s="33"/>
      <c r="BK67" s="33"/>
      <c r="BL67" s="33"/>
      <c r="BM67" s="33">
        <v>0</v>
      </c>
      <c r="BN67" s="33"/>
      <c r="BO67" s="33"/>
      <c r="BP67" s="33"/>
      <c r="BQ67" s="33"/>
      <c r="BR67" s="6"/>
      <c r="BS67" s="6"/>
      <c r="BT67" s="6"/>
      <c r="BU67" s="6"/>
      <c r="BV67" s="6"/>
      <c r="BW67" s="6"/>
      <c r="BX67" s="6"/>
      <c r="BY67" s="6"/>
    </row>
    <row r="68" spans="1:80" s="30" customFormat="1" x14ac:dyDescent="0.2">
      <c r="A68" s="38"/>
      <c r="B68" s="38"/>
      <c r="C68" s="39" t="s">
        <v>117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1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1"/>
      <c r="BS68" s="31"/>
      <c r="BT68" s="31"/>
      <c r="BU68" s="31"/>
      <c r="BV68" s="31"/>
      <c r="BW68" s="31"/>
      <c r="BX68" s="31"/>
      <c r="BY68" s="31"/>
    </row>
    <row r="69" spans="1:80" ht="12.75" customHeight="1" x14ac:dyDescent="0.2">
      <c r="A69" s="33"/>
      <c r="B69" s="33"/>
      <c r="C69" s="34" t="s">
        <v>118</v>
      </c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6"/>
      <c r="Y69" s="33">
        <v>0</v>
      </c>
      <c r="Z69" s="33"/>
      <c r="AA69" s="33"/>
      <c r="AB69" s="33"/>
      <c r="AC69" s="33"/>
      <c r="AD69" s="33">
        <v>4</v>
      </c>
      <c r="AE69" s="33"/>
      <c r="AF69" s="33"/>
      <c r="AG69" s="33"/>
      <c r="AH69" s="33"/>
      <c r="AI69" s="33">
        <v>4</v>
      </c>
      <c r="AJ69" s="33"/>
      <c r="AK69" s="33"/>
      <c r="AL69" s="33"/>
      <c r="AM69" s="33"/>
      <c r="AN69" s="33">
        <v>0</v>
      </c>
      <c r="AO69" s="33"/>
      <c r="AP69" s="33"/>
      <c r="AQ69" s="33"/>
      <c r="AR69" s="33"/>
      <c r="AS69" s="33">
        <v>4</v>
      </c>
      <c r="AT69" s="33"/>
      <c r="AU69" s="33"/>
      <c r="AV69" s="33"/>
      <c r="AW69" s="33"/>
      <c r="AX69" s="33">
        <v>4</v>
      </c>
      <c r="AY69" s="33"/>
      <c r="AZ69" s="33"/>
      <c r="BA69" s="33"/>
      <c r="BB69" s="33"/>
      <c r="BC69" s="33">
        <f>AN69-Y69</f>
        <v>0</v>
      </c>
      <c r="BD69" s="33"/>
      <c r="BE69" s="33"/>
      <c r="BF69" s="33"/>
      <c r="BG69" s="33"/>
      <c r="BH69" s="33">
        <f>AS69-AD69</f>
        <v>0</v>
      </c>
      <c r="BI69" s="33"/>
      <c r="BJ69" s="33"/>
      <c r="BK69" s="33"/>
      <c r="BL69" s="33"/>
      <c r="BM69" s="33">
        <v>0</v>
      </c>
      <c r="BN69" s="33"/>
      <c r="BO69" s="33"/>
      <c r="BP69" s="33"/>
      <c r="BQ69" s="33"/>
      <c r="BR69" s="6"/>
      <c r="BS69" s="6"/>
      <c r="BT69" s="6"/>
      <c r="BU69" s="6"/>
      <c r="BV69" s="6"/>
      <c r="BW69" s="6"/>
      <c r="BX69" s="6"/>
      <c r="BY69" s="6"/>
    </row>
    <row r="70" spans="1:80" s="30" customFormat="1" x14ac:dyDescent="0.2">
      <c r="A70" s="38"/>
      <c r="B70" s="38"/>
      <c r="C70" s="39" t="s">
        <v>119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1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1"/>
      <c r="BS70" s="31"/>
      <c r="BT70" s="31"/>
      <c r="BU70" s="31"/>
      <c r="BV70" s="31"/>
      <c r="BW70" s="31"/>
      <c r="BX70" s="31"/>
      <c r="BY70" s="31"/>
    </row>
    <row r="71" spans="1:80" ht="25.5" customHeight="1" x14ac:dyDescent="0.2">
      <c r="A71" s="33"/>
      <c r="B71" s="33"/>
      <c r="C71" s="34" t="s">
        <v>120</v>
      </c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6"/>
      <c r="Y71" s="33">
        <v>0</v>
      </c>
      <c r="Z71" s="33"/>
      <c r="AA71" s="33"/>
      <c r="AB71" s="33"/>
      <c r="AC71" s="33"/>
      <c r="AD71" s="33">
        <v>2479000</v>
      </c>
      <c r="AE71" s="33"/>
      <c r="AF71" s="33"/>
      <c r="AG71" s="33"/>
      <c r="AH71" s="33"/>
      <c r="AI71" s="33">
        <v>2479000</v>
      </c>
      <c r="AJ71" s="33"/>
      <c r="AK71" s="33"/>
      <c r="AL71" s="33"/>
      <c r="AM71" s="33"/>
      <c r="AN71" s="33">
        <v>0</v>
      </c>
      <c r="AO71" s="33"/>
      <c r="AP71" s="33"/>
      <c r="AQ71" s="33"/>
      <c r="AR71" s="33"/>
      <c r="AS71" s="33">
        <v>2479000</v>
      </c>
      <c r="AT71" s="33"/>
      <c r="AU71" s="33"/>
      <c r="AV71" s="33"/>
      <c r="AW71" s="33"/>
      <c r="AX71" s="33">
        <v>2479000</v>
      </c>
      <c r="AY71" s="33"/>
      <c r="AZ71" s="33"/>
      <c r="BA71" s="33"/>
      <c r="BB71" s="33"/>
      <c r="BC71" s="33">
        <f>AN71-Y71</f>
        <v>0</v>
      </c>
      <c r="BD71" s="33"/>
      <c r="BE71" s="33"/>
      <c r="BF71" s="33"/>
      <c r="BG71" s="33"/>
      <c r="BH71" s="33">
        <f>AS71-AD71</f>
        <v>0</v>
      </c>
      <c r="BI71" s="33"/>
      <c r="BJ71" s="33"/>
      <c r="BK71" s="33"/>
      <c r="BL71" s="33"/>
      <c r="BM71" s="33">
        <v>0</v>
      </c>
      <c r="BN71" s="33"/>
      <c r="BO71" s="33"/>
      <c r="BP71" s="33"/>
      <c r="BQ71" s="33"/>
      <c r="BR71" s="6"/>
      <c r="BS71" s="6"/>
      <c r="BT71" s="6"/>
      <c r="BU71" s="6"/>
      <c r="BV71" s="6"/>
      <c r="BW71" s="6"/>
      <c r="BX71" s="6"/>
      <c r="BY71" s="6"/>
    </row>
    <row r="72" spans="1:80" s="30" customFormat="1" x14ac:dyDescent="0.2">
      <c r="A72" s="38"/>
      <c r="B72" s="38"/>
      <c r="C72" s="39" t="s">
        <v>121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1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1"/>
      <c r="BS72" s="31"/>
      <c r="BT72" s="31"/>
      <c r="BU72" s="31"/>
      <c r="BV72" s="31"/>
      <c r="BW72" s="31"/>
      <c r="BX72" s="31"/>
      <c r="BY72" s="31"/>
    </row>
    <row r="73" spans="1:80" ht="25.5" customHeight="1" x14ac:dyDescent="0.2">
      <c r="A73" s="33"/>
      <c r="B73" s="33"/>
      <c r="C73" s="34" t="s">
        <v>122</v>
      </c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6"/>
      <c r="Y73" s="33">
        <v>0</v>
      </c>
      <c r="Z73" s="33"/>
      <c r="AA73" s="33"/>
      <c r="AB73" s="33"/>
      <c r="AC73" s="33"/>
      <c r="AD73" s="33">
        <v>91.45</v>
      </c>
      <c r="AE73" s="33"/>
      <c r="AF73" s="33"/>
      <c r="AG73" s="33"/>
      <c r="AH73" s="33"/>
      <c r="AI73" s="33">
        <v>91.45</v>
      </c>
      <c r="AJ73" s="33"/>
      <c r="AK73" s="33"/>
      <c r="AL73" s="33"/>
      <c r="AM73" s="33"/>
      <c r="AN73" s="33">
        <v>0</v>
      </c>
      <c r="AO73" s="33"/>
      <c r="AP73" s="33"/>
      <c r="AQ73" s="33"/>
      <c r="AR73" s="33"/>
      <c r="AS73" s="33">
        <v>57.49</v>
      </c>
      <c r="AT73" s="33"/>
      <c r="AU73" s="33"/>
      <c r="AV73" s="33"/>
      <c r="AW73" s="33"/>
      <c r="AX73" s="33">
        <v>57.49</v>
      </c>
      <c r="AY73" s="33"/>
      <c r="AZ73" s="33"/>
      <c r="BA73" s="33"/>
      <c r="BB73" s="33"/>
      <c r="BC73" s="33">
        <f>AN73-Y73</f>
        <v>0</v>
      </c>
      <c r="BD73" s="33"/>
      <c r="BE73" s="33"/>
      <c r="BF73" s="33"/>
      <c r="BG73" s="33"/>
      <c r="BH73" s="33">
        <f>AS73-AD73</f>
        <v>-33.96</v>
      </c>
      <c r="BI73" s="33"/>
      <c r="BJ73" s="33"/>
      <c r="BK73" s="33"/>
      <c r="BL73" s="33"/>
      <c r="BM73" s="33">
        <v>-33.96</v>
      </c>
      <c r="BN73" s="33"/>
      <c r="BO73" s="33"/>
      <c r="BP73" s="33"/>
      <c r="BQ73" s="33"/>
      <c r="BR73" s="6"/>
      <c r="BS73" s="6"/>
      <c r="BT73" s="6"/>
      <c r="BU73" s="6"/>
      <c r="BV73" s="6"/>
      <c r="BW73" s="6"/>
      <c r="BX73" s="6"/>
      <c r="BY73" s="6"/>
    </row>
    <row r="74" spans="1:80" ht="25.5" customHeight="1" x14ac:dyDescent="0.2">
      <c r="A74" s="33"/>
      <c r="B74" s="33"/>
      <c r="C74" s="34" t="s">
        <v>124</v>
      </c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7"/>
      <c r="BR74" s="6"/>
      <c r="BS74" s="6"/>
      <c r="BT74" s="6"/>
      <c r="BU74" s="6"/>
      <c r="BV74" s="6"/>
      <c r="BW74" s="6"/>
      <c r="BX74" s="6"/>
      <c r="BY74" s="6"/>
      <c r="CB74" s="1" t="s">
        <v>123</v>
      </c>
    </row>
    <row r="75" spans="1:80" ht="12" customHeight="1" x14ac:dyDescent="0.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</row>
    <row r="76" spans="1:80" ht="15.75" customHeight="1" x14ac:dyDescent="0.2">
      <c r="A76" s="56" t="s">
        <v>105</v>
      </c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</row>
    <row r="77" spans="1:80" ht="14.25" customHeight="1" x14ac:dyDescent="0.2">
      <c r="A77" s="168" t="s">
        <v>152</v>
      </c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6"/>
      <c r="BO77" s="6"/>
      <c r="BP77" s="6"/>
      <c r="BQ77" s="6"/>
    </row>
    <row r="78" spans="1:80" ht="12" hidden="1" customHeight="1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</row>
    <row r="79" spans="1:80" ht="15.75" customHeight="1" x14ac:dyDescent="0.2">
      <c r="A79" s="56" t="s">
        <v>57</v>
      </c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</row>
    <row r="80" spans="1:80" ht="13.5" customHeight="1" x14ac:dyDescent="0.2">
      <c r="A80" s="55" t="s">
        <v>134</v>
      </c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</row>
    <row r="81" spans="1:79" ht="20.25" customHeight="1" x14ac:dyDescent="0.2">
      <c r="A81" s="60" t="s">
        <v>3</v>
      </c>
      <c r="B81" s="60"/>
      <c r="C81" s="60" t="s">
        <v>4</v>
      </c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 t="s">
        <v>58</v>
      </c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 t="s">
        <v>59</v>
      </c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 t="s">
        <v>60</v>
      </c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</row>
    <row r="82" spans="1:79" ht="29.1" customHeight="1" x14ac:dyDescent="0.2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 t="s">
        <v>2</v>
      </c>
      <c r="AB82" s="60"/>
      <c r="AC82" s="60"/>
      <c r="AD82" s="60"/>
      <c r="AE82" s="60"/>
      <c r="AF82" s="60" t="s">
        <v>1</v>
      </c>
      <c r="AG82" s="60"/>
      <c r="AH82" s="60"/>
      <c r="AI82" s="60"/>
      <c r="AJ82" s="60"/>
      <c r="AK82" s="60" t="s">
        <v>17</v>
      </c>
      <c r="AL82" s="60"/>
      <c r="AM82" s="60"/>
      <c r="AN82" s="60"/>
      <c r="AO82" s="60"/>
      <c r="AP82" s="60" t="s">
        <v>2</v>
      </c>
      <c r="AQ82" s="60"/>
      <c r="AR82" s="60"/>
      <c r="AS82" s="60"/>
      <c r="AT82" s="60"/>
      <c r="AU82" s="60" t="s">
        <v>1</v>
      </c>
      <c r="AV82" s="60"/>
      <c r="AW82" s="60"/>
      <c r="AX82" s="60"/>
      <c r="AY82" s="60"/>
      <c r="AZ82" s="60" t="s">
        <v>17</v>
      </c>
      <c r="BA82" s="60"/>
      <c r="BB82" s="60"/>
      <c r="BC82" s="60"/>
      <c r="BD82" s="60" t="s">
        <v>2</v>
      </c>
      <c r="BE82" s="60"/>
      <c r="BF82" s="60"/>
      <c r="BG82" s="60"/>
      <c r="BH82" s="60"/>
      <c r="BI82" s="60" t="s">
        <v>1</v>
      </c>
      <c r="BJ82" s="60"/>
      <c r="BK82" s="60"/>
      <c r="BL82" s="60"/>
      <c r="BM82" s="60"/>
      <c r="BN82" s="60" t="s">
        <v>18</v>
      </c>
      <c r="BO82" s="60"/>
      <c r="BP82" s="60"/>
      <c r="BQ82" s="60"/>
    </row>
    <row r="83" spans="1:79" ht="15.95" customHeight="1" x14ac:dyDescent="0.2">
      <c r="A83" s="60">
        <v>1</v>
      </c>
      <c r="B83" s="60"/>
      <c r="C83" s="60">
        <v>2</v>
      </c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1">
        <v>3</v>
      </c>
      <c r="AB83" s="62"/>
      <c r="AC83" s="62"/>
      <c r="AD83" s="62"/>
      <c r="AE83" s="63"/>
      <c r="AF83" s="61">
        <v>4</v>
      </c>
      <c r="AG83" s="62"/>
      <c r="AH83" s="62"/>
      <c r="AI83" s="62"/>
      <c r="AJ83" s="63"/>
      <c r="AK83" s="61">
        <v>5</v>
      </c>
      <c r="AL83" s="62"/>
      <c r="AM83" s="62"/>
      <c r="AN83" s="62"/>
      <c r="AO83" s="63"/>
      <c r="AP83" s="61">
        <v>6</v>
      </c>
      <c r="AQ83" s="62"/>
      <c r="AR83" s="62"/>
      <c r="AS83" s="62"/>
      <c r="AT83" s="63"/>
      <c r="AU83" s="61">
        <v>7</v>
      </c>
      <c r="AV83" s="62"/>
      <c r="AW83" s="62"/>
      <c r="AX83" s="62"/>
      <c r="AY83" s="63"/>
      <c r="AZ83" s="61">
        <v>8</v>
      </c>
      <c r="BA83" s="62"/>
      <c r="BB83" s="62"/>
      <c r="BC83" s="63"/>
      <c r="BD83" s="61">
        <v>9</v>
      </c>
      <c r="BE83" s="62"/>
      <c r="BF83" s="62"/>
      <c r="BG83" s="62"/>
      <c r="BH83" s="63"/>
      <c r="BI83" s="60">
        <v>10</v>
      </c>
      <c r="BJ83" s="60"/>
      <c r="BK83" s="60"/>
      <c r="BL83" s="60"/>
      <c r="BM83" s="60"/>
      <c r="BN83" s="60">
        <v>11</v>
      </c>
      <c r="BO83" s="60"/>
      <c r="BP83" s="60"/>
      <c r="BQ83" s="60"/>
    </row>
    <row r="84" spans="1:79" ht="15.75" hidden="1" customHeight="1" x14ac:dyDescent="0.2">
      <c r="A84" s="33" t="s">
        <v>11</v>
      </c>
      <c r="B84" s="33"/>
      <c r="C84" s="67" t="s">
        <v>12</v>
      </c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8"/>
      <c r="AA84" s="64" t="s">
        <v>33</v>
      </c>
      <c r="AB84" s="64"/>
      <c r="AC84" s="64"/>
      <c r="AD84" s="64"/>
      <c r="AE84" s="64"/>
      <c r="AF84" s="64" t="s">
        <v>91</v>
      </c>
      <c r="AG84" s="64"/>
      <c r="AH84" s="64"/>
      <c r="AI84" s="64"/>
      <c r="AJ84" s="64"/>
      <c r="AK84" s="38" t="s">
        <v>13</v>
      </c>
      <c r="AL84" s="38"/>
      <c r="AM84" s="38"/>
      <c r="AN84" s="38"/>
      <c r="AO84" s="38"/>
      <c r="AP84" s="64" t="s">
        <v>34</v>
      </c>
      <c r="AQ84" s="64"/>
      <c r="AR84" s="64"/>
      <c r="AS84" s="64"/>
      <c r="AT84" s="64"/>
      <c r="AU84" s="64" t="s">
        <v>19</v>
      </c>
      <c r="AV84" s="64"/>
      <c r="AW84" s="64"/>
      <c r="AX84" s="64"/>
      <c r="AY84" s="64"/>
      <c r="AZ84" s="38" t="s">
        <v>13</v>
      </c>
      <c r="BA84" s="38"/>
      <c r="BB84" s="38"/>
      <c r="BC84" s="38"/>
      <c r="BD84" s="33" t="s">
        <v>104</v>
      </c>
      <c r="BE84" s="33"/>
      <c r="BF84" s="33"/>
      <c r="BG84" s="33"/>
      <c r="BH84" s="33"/>
      <c r="BI84" s="33" t="s">
        <v>104</v>
      </c>
      <c r="BJ84" s="33"/>
      <c r="BK84" s="33"/>
      <c r="BL84" s="33"/>
      <c r="BM84" s="33"/>
      <c r="BN84" s="65" t="s">
        <v>104</v>
      </c>
      <c r="BO84" s="65"/>
      <c r="BP84" s="65"/>
      <c r="BQ84" s="65"/>
      <c r="CA84" s="1" t="s">
        <v>95</v>
      </c>
    </row>
    <row r="85" spans="1:79" s="30" customFormat="1" ht="12.75" customHeight="1" x14ac:dyDescent="0.2">
      <c r="A85" s="38">
        <v>1</v>
      </c>
      <c r="B85" s="38"/>
      <c r="C85" s="52" t="s">
        <v>107</v>
      </c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4"/>
      <c r="AA85" s="37">
        <v>0</v>
      </c>
      <c r="AB85" s="37"/>
      <c r="AC85" s="37"/>
      <c r="AD85" s="37"/>
      <c r="AE85" s="37"/>
      <c r="AF85" s="37">
        <v>0</v>
      </c>
      <c r="AG85" s="37"/>
      <c r="AH85" s="37"/>
      <c r="AI85" s="37"/>
      <c r="AJ85" s="37"/>
      <c r="AK85" s="37">
        <f>AA85+AF85</f>
        <v>0</v>
      </c>
      <c r="AL85" s="37"/>
      <c r="AM85" s="37"/>
      <c r="AN85" s="37"/>
      <c r="AO85" s="37"/>
      <c r="AP85" s="37">
        <v>0</v>
      </c>
      <c r="AQ85" s="37"/>
      <c r="AR85" s="37"/>
      <c r="AS85" s="37"/>
      <c r="AT85" s="37"/>
      <c r="AU85" s="37">
        <v>9916000</v>
      </c>
      <c r="AV85" s="37"/>
      <c r="AW85" s="37"/>
      <c r="AX85" s="37"/>
      <c r="AY85" s="37"/>
      <c r="AZ85" s="37">
        <f>AP85+AU85</f>
        <v>9916000</v>
      </c>
      <c r="BA85" s="37"/>
      <c r="BB85" s="37"/>
      <c r="BC85" s="37"/>
      <c r="BD85" s="37">
        <f>IF(AA85=0,0,AP85/AA85*100-100)</f>
        <v>0</v>
      </c>
      <c r="BE85" s="37"/>
      <c r="BF85" s="37"/>
      <c r="BG85" s="37"/>
      <c r="BH85" s="37"/>
      <c r="BI85" s="37">
        <f>IF(AF85=0,0,AU85/AF85*100-100)</f>
        <v>0</v>
      </c>
      <c r="BJ85" s="37"/>
      <c r="BK85" s="37"/>
      <c r="BL85" s="37"/>
      <c r="BM85" s="37"/>
      <c r="BN85" s="37">
        <f>IF(AK85=0,0,AZ85/AK85*100-100)</f>
        <v>0</v>
      </c>
      <c r="BO85" s="37"/>
      <c r="BP85" s="37"/>
      <c r="BQ85" s="37"/>
      <c r="CA85" s="30" t="s">
        <v>96</v>
      </c>
    </row>
    <row r="86" spans="1:79" ht="25.5" customHeight="1" x14ac:dyDescent="0.2">
      <c r="A86" s="45" t="s">
        <v>42</v>
      </c>
      <c r="B86" s="33"/>
      <c r="C86" s="182" t="s">
        <v>108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183"/>
      <c r="AA86" s="32">
        <v>0</v>
      </c>
      <c r="AB86" s="32"/>
      <c r="AC86" s="32"/>
      <c r="AD86" s="32"/>
      <c r="AE86" s="32"/>
      <c r="AF86" s="32">
        <v>0</v>
      </c>
      <c r="AG86" s="32"/>
      <c r="AH86" s="32"/>
      <c r="AI86" s="32"/>
      <c r="AJ86" s="32"/>
      <c r="AK86" s="32">
        <f>AA86+AF86</f>
        <v>0</v>
      </c>
      <c r="AL86" s="32"/>
      <c r="AM86" s="32"/>
      <c r="AN86" s="32"/>
      <c r="AO86" s="32"/>
      <c r="AP86" s="32">
        <v>0</v>
      </c>
      <c r="AQ86" s="32"/>
      <c r="AR86" s="32"/>
      <c r="AS86" s="32"/>
      <c r="AT86" s="32"/>
      <c r="AU86" s="32">
        <v>1356412.28</v>
      </c>
      <c r="AV86" s="32"/>
      <c r="AW86" s="32"/>
      <c r="AX86" s="32"/>
      <c r="AY86" s="32"/>
      <c r="AZ86" s="32">
        <f>AP86+AU86</f>
        <v>1356412.28</v>
      </c>
      <c r="BA86" s="32"/>
      <c r="BB86" s="32"/>
      <c r="BC86" s="32"/>
      <c r="BD86" s="32">
        <f>IF(AA86=0,0,AP86/AA86*100-100)</f>
        <v>0</v>
      </c>
      <c r="BE86" s="32"/>
      <c r="BF86" s="32"/>
      <c r="BG86" s="32"/>
      <c r="BH86" s="32"/>
      <c r="BI86" s="32">
        <f>IF(AF86=0,0,AU86/AF86*100-100)</f>
        <v>0</v>
      </c>
      <c r="BJ86" s="32"/>
      <c r="BK86" s="32"/>
      <c r="BL86" s="32"/>
      <c r="BM86" s="32"/>
      <c r="BN86" s="32">
        <f>IF(AK86=0,0,AZ86/AK86*100-100)</f>
        <v>0</v>
      </c>
      <c r="BO86" s="32"/>
      <c r="BP86" s="32"/>
      <c r="BQ86" s="32"/>
    </row>
    <row r="87" spans="1:79" ht="38.25" customHeight="1" x14ac:dyDescent="0.2">
      <c r="A87" s="45" t="s">
        <v>101</v>
      </c>
      <c r="B87" s="33"/>
      <c r="C87" s="182" t="s">
        <v>109</v>
      </c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183"/>
      <c r="AA87" s="32">
        <v>0</v>
      </c>
      <c r="AB87" s="32"/>
      <c r="AC87" s="32"/>
      <c r="AD87" s="32"/>
      <c r="AE87" s="32"/>
      <c r="AF87" s="32">
        <v>0</v>
      </c>
      <c r="AG87" s="32"/>
      <c r="AH87" s="32"/>
      <c r="AI87" s="32"/>
      <c r="AJ87" s="32"/>
      <c r="AK87" s="32">
        <f>AA87+AF87</f>
        <v>0</v>
      </c>
      <c r="AL87" s="32"/>
      <c r="AM87" s="32"/>
      <c r="AN87" s="32"/>
      <c r="AO87" s="32"/>
      <c r="AP87" s="32">
        <v>0</v>
      </c>
      <c r="AQ87" s="32"/>
      <c r="AR87" s="32"/>
      <c r="AS87" s="32"/>
      <c r="AT87" s="32"/>
      <c r="AU87" s="32">
        <v>795569</v>
      </c>
      <c r="AV87" s="32"/>
      <c r="AW87" s="32"/>
      <c r="AX87" s="32"/>
      <c r="AY87" s="32"/>
      <c r="AZ87" s="32">
        <f>AP87+AU87</f>
        <v>795569</v>
      </c>
      <c r="BA87" s="32"/>
      <c r="BB87" s="32"/>
      <c r="BC87" s="32"/>
      <c r="BD87" s="32">
        <f>IF(AA87=0,0,AP87/AA87*100-100)</f>
        <v>0</v>
      </c>
      <c r="BE87" s="32"/>
      <c r="BF87" s="32"/>
      <c r="BG87" s="32"/>
      <c r="BH87" s="32"/>
      <c r="BI87" s="32">
        <f>IF(AF87=0,0,AU87/AF87*100-100)</f>
        <v>0</v>
      </c>
      <c r="BJ87" s="32"/>
      <c r="BK87" s="32"/>
      <c r="BL87" s="32"/>
      <c r="BM87" s="32"/>
      <c r="BN87" s="32">
        <f>IF(AK87=0,0,AZ87/AK87*100-100)</f>
        <v>0</v>
      </c>
      <c r="BO87" s="32"/>
      <c r="BP87" s="32"/>
      <c r="BQ87" s="32"/>
    </row>
    <row r="88" spans="1:79" ht="38.25" customHeight="1" x14ac:dyDescent="0.2">
      <c r="A88" s="45" t="s">
        <v>110</v>
      </c>
      <c r="B88" s="33"/>
      <c r="C88" s="182" t="s">
        <v>111</v>
      </c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183"/>
      <c r="AA88" s="32">
        <v>0</v>
      </c>
      <c r="AB88" s="32"/>
      <c r="AC88" s="32"/>
      <c r="AD88" s="32"/>
      <c r="AE88" s="32"/>
      <c r="AF88" s="32">
        <v>0</v>
      </c>
      <c r="AG88" s="32"/>
      <c r="AH88" s="32"/>
      <c r="AI88" s="32"/>
      <c r="AJ88" s="32"/>
      <c r="AK88" s="32">
        <f>AA88+AF88</f>
        <v>0</v>
      </c>
      <c r="AL88" s="32"/>
      <c r="AM88" s="32"/>
      <c r="AN88" s="32"/>
      <c r="AO88" s="32"/>
      <c r="AP88" s="32">
        <v>0</v>
      </c>
      <c r="AQ88" s="32"/>
      <c r="AR88" s="32"/>
      <c r="AS88" s="32"/>
      <c r="AT88" s="32"/>
      <c r="AU88" s="32">
        <v>6596528.7199999997</v>
      </c>
      <c r="AV88" s="32"/>
      <c r="AW88" s="32"/>
      <c r="AX88" s="32"/>
      <c r="AY88" s="32"/>
      <c r="AZ88" s="32">
        <f>AP88+AU88</f>
        <v>6596528.7199999997</v>
      </c>
      <c r="BA88" s="32"/>
      <c r="BB88" s="32"/>
      <c r="BC88" s="32"/>
      <c r="BD88" s="32">
        <f>IF(AA88=0,0,AP88/AA88*100-100)</f>
        <v>0</v>
      </c>
      <c r="BE88" s="32"/>
      <c r="BF88" s="32"/>
      <c r="BG88" s="32"/>
      <c r="BH88" s="32"/>
      <c r="BI88" s="32">
        <f>IF(AF88=0,0,AU88/AF88*100-100)</f>
        <v>0</v>
      </c>
      <c r="BJ88" s="32"/>
      <c r="BK88" s="32"/>
      <c r="BL88" s="32"/>
      <c r="BM88" s="32"/>
      <c r="BN88" s="32">
        <f>IF(AK88=0,0,AZ88/AK88*100-100)</f>
        <v>0</v>
      </c>
      <c r="BO88" s="32"/>
      <c r="BP88" s="32"/>
      <c r="BQ88" s="32"/>
    </row>
    <row r="89" spans="1:79" ht="38.25" customHeight="1" x14ac:dyDescent="0.2">
      <c r="A89" s="45" t="s">
        <v>112</v>
      </c>
      <c r="B89" s="33"/>
      <c r="C89" s="182" t="s">
        <v>113</v>
      </c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183"/>
      <c r="AA89" s="32">
        <v>0</v>
      </c>
      <c r="AB89" s="32"/>
      <c r="AC89" s="32"/>
      <c r="AD89" s="32"/>
      <c r="AE89" s="32"/>
      <c r="AF89" s="32">
        <v>0</v>
      </c>
      <c r="AG89" s="32"/>
      <c r="AH89" s="32"/>
      <c r="AI89" s="32"/>
      <c r="AJ89" s="32"/>
      <c r="AK89" s="32">
        <f>AA89+AF89</f>
        <v>0</v>
      </c>
      <c r="AL89" s="32"/>
      <c r="AM89" s="32"/>
      <c r="AN89" s="32"/>
      <c r="AO89" s="32"/>
      <c r="AP89" s="32">
        <v>0</v>
      </c>
      <c r="AQ89" s="32"/>
      <c r="AR89" s="32"/>
      <c r="AS89" s="32"/>
      <c r="AT89" s="32"/>
      <c r="AU89" s="32">
        <v>1167490</v>
      </c>
      <c r="AV89" s="32"/>
      <c r="AW89" s="32"/>
      <c r="AX89" s="32"/>
      <c r="AY89" s="32"/>
      <c r="AZ89" s="32">
        <f>AP89+AU89</f>
        <v>1167490</v>
      </c>
      <c r="BA89" s="32"/>
      <c r="BB89" s="32"/>
      <c r="BC89" s="32"/>
      <c r="BD89" s="32">
        <f>IF(AA89=0,0,AP89/AA89*100-100)</f>
        <v>0</v>
      </c>
      <c r="BE89" s="32"/>
      <c r="BF89" s="32"/>
      <c r="BG89" s="32"/>
      <c r="BH89" s="32"/>
      <c r="BI89" s="32">
        <f>IF(AF89=0,0,AU89/AF89*100-100)</f>
        <v>0</v>
      </c>
      <c r="BJ89" s="32"/>
      <c r="BK89" s="32"/>
      <c r="BL89" s="32"/>
      <c r="BM89" s="32"/>
      <c r="BN89" s="32">
        <f>IF(AK89=0,0,AZ89/AK89*100-100)</f>
        <v>0</v>
      </c>
      <c r="BO89" s="32"/>
      <c r="BP89" s="32"/>
      <c r="BQ89" s="32"/>
    </row>
    <row r="90" spans="1:79" ht="15.75" hidden="1" customHeight="1" x14ac:dyDescent="0.2">
      <c r="A90" s="33" t="s">
        <v>11</v>
      </c>
      <c r="B90" s="33"/>
      <c r="C90" s="67" t="s">
        <v>12</v>
      </c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8"/>
      <c r="AA90" s="64" t="s">
        <v>33</v>
      </c>
      <c r="AB90" s="64"/>
      <c r="AC90" s="64"/>
      <c r="AD90" s="64"/>
      <c r="AE90" s="64"/>
      <c r="AF90" s="64" t="s">
        <v>91</v>
      </c>
      <c r="AG90" s="64"/>
      <c r="AH90" s="64"/>
      <c r="AI90" s="64"/>
      <c r="AJ90" s="64"/>
      <c r="AK90" s="38" t="s">
        <v>13</v>
      </c>
      <c r="AL90" s="38"/>
      <c r="AM90" s="38"/>
      <c r="AN90" s="38"/>
      <c r="AO90" s="38"/>
      <c r="AP90" s="64" t="s">
        <v>34</v>
      </c>
      <c r="AQ90" s="64"/>
      <c r="AR90" s="64"/>
      <c r="AS90" s="64"/>
      <c r="AT90" s="64"/>
      <c r="AU90" s="64" t="s">
        <v>19</v>
      </c>
      <c r="AV90" s="64"/>
      <c r="AW90" s="64"/>
      <c r="AX90" s="64"/>
      <c r="AY90" s="64"/>
      <c r="AZ90" s="38" t="s">
        <v>13</v>
      </c>
      <c r="BA90" s="38"/>
      <c r="BB90" s="38"/>
      <c r="BC90" s="38"/>
      <c r="BD90" s="33" t="s">
        <v>104</v>
      </c>
      <c r="BE90" s="33"/>
      <c r="BF90" s="33"/>
      <c r="BG90" s="33"/>
      <c r="BH90" s="33"/>
      <c r="BI90" s="33" t="s">
        <v>104</v>
      </c>
      <c r="BJ90" s="33"/>
      <c r="BK90" s="33"/>
      <c r="BL90" s="33"/>
      <c r="BM90" s="33"/>
      <c r="BN90" s="65" t="s">
        <v>104</v>
      </c>
      <c r="BO90" s="65"/>
      <c r="BP90" s="65"/>
      <c r="BQ90" s="65"/>
      <c r="CA90" s="1" t="s">
        <v>97</v>
      </c>
    </row>
    <row r="91" spans="1:79" s="30" customFormat="1" ht="15" hidden="1" customHeight="1" x14ac:dyDescent="0.2">
      <c r="A91" s="38"/>
      <c r="B91" s="38"/>
      <c r="C91" s="42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4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CA91" s="30" t="s">
        <v>98</v>
      </c>
    </row>
    <row r="92" spans="1:79" s="30" customFormat="1" ht="15" customHeight="1" x14ac:dyDescent="0.2">
      <c r="A92" s="38"/>
      <c r="B92" s="38"/>
      <c r="C92" s="42" t="s">
        <v>115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4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</row>
    <row r="93" spans="1:79" ht="27" customHeight="1" x14ac:dyDescent="0.2">
      <c r="A93" s="33"/>
      <c r="B93" s="33"/>
      <c r="C93" s="34" t="s">
        <v>116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6"/>
      <c r="AA93" s="32">
        <v>0</v>
      </c>
      <c r="AB93" s="32"/>
      <c r="AC93" s="32"/>
      <c r="AD93" s="32"/>
      <c r="AE93" s="32"/>
      <c r="AF93" s="32">
        <v>0</v>
      </c>
      <c r="AG93" s="32"/>
      <c r="AH93" s="32"/>
      <c r="AI93" s="32"/>
      <c r="AJ93" s="32"/>
      <c r="AK93" s="32">
        <v>0</v>
      </c>
      <c r="AL93" s="32"/>
      <c r="AM93" s="32"/>
      <c r="AN93" s="32"/>
      <c r="AO93" s="32"/>
      <c r="AP93" s="32">
        <v>0</v>
      </c>
      <c r="AQ93" s="32"/>
      <c r="AR93" s="32"/>
      <c r="AS93" s="32"/>
      <c r="AT93" s="32"/>
      <c r="AU93" s="32">
        <v>9916000</v>
      </c>
      <c r="AV93" s="32"/>
      <c r="AW93" s="32"/>
      <c r="AX93" s="32"/>
      <c r="AY93" s="32"/>
      <c r="AZ93" s="32">
        <f>AP93+AU93</f>
        <v>9916000</v>
      </c>
      <c r="BA93" s="32"/>
      <c r="BB93" s="32"/>
      <c r="BC93" s="32"/>
      <c r="BD93" s="32">
        <f>IF(AA93=0,0,AP93/AA93*100-100)</f>
        <v>0</v>
      </c>
      <c r="BE93" s="32"/>
      <c r="BF93" s="32"/>
      <c r="BG93" s="32"/>
      <c r="BH93" s="32"/>
      <c r="BI93" s="32">
        <f>IF(AF93=0,0,AU93/AF93*100-100)</f>
        <v>0</v>
      </c>
      <c r="BJ93" s="32"/>
      <c r="BK93" s="32"/>
      <c r="BL93" s="32"/>
      <c r="BM93" s="32"/>
      <c r="BN93" s="32">
        <f>IF(AK93=0,0,AZ93/AK93*100-100)</f>
        <v>0</v>
      </c>
      <c r="BO93" s="32"/>
      <c r="BP93" s="32"/>
      <c r="BQ93" s="32"/>
    </row>
    <row r="94" spans="1:79" s="30" customFormat="1" ht="15" customHeight="1" x14ac:dyDescent="0.2">
      <c r="A94" s="38"/>
      <c r="B94" s="38"/>
      <c r="C94" s="39" t="s">
        <v>117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1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</row>
    <row r="95" spans="1:79" ht="15" customHeight="1" x14ac:dyDescent="0.2">
      <c r="A95" s="33"/>
      <c r="B95" s="33"/>
      <c r="C95" s="34" t="s">
        <v>118</v>
      </c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6"/>
      <c r="AA95" s="32">
        <v>0</v>
      </c>
      <c r="AB95" s="32"/>
      <c r="AC95" s="32"/>
      <c r="AD95" s="32"/>
      <c r="AE95" s="32"/>
      <c r="AF95" s="32">
        <v>0</v>
      </c>
      <c r="AG95" s="32"/>
      <c r="AH95" s="32"/>
      <c r="AI95" s="32"/>
      <c r="AJ95" s="32"/>
      <c r="AK95" s="32">
        <v>0</v>
      </c>
      <c r="AL95" s="32"/>
      <c r="AM95" s="32"/>
      <c r="AN95" s="32"/>
      <c r="AO95" s="32"/>
      <c r="AP95" s="32">
        <v>0</v>
      </c>
      <c r="AQ95" s="32"/>
      <c r="AR95" s="32"/>
      <c r="AS95" s="32"/>
      <c r="AT95" s="32"/>
      <c r="AU95" s="32">
        <v>4</v>
      </c>
      <c r="AV95" s="32"/>
      <c r="AW95" s="32"/>
      <c r="AX95" s="32"/>
      <c r="AY95" s="32"/>
      <c r="AZ95" s="32">
        <f>AP95+AU95</f>
        <v>4</v>
      </c>
      <c r="BA95" s="32"/>
      <c r="BB95" s="32"/>
      <c r="BC95" s="32"/>
      <c r="BD95" s="32">
        <f>IF(AA95=0,0,AP95/AA95*100-100)</f>
        <v>0</v>
      </c>
      <c r="BE95" s="32"/>
      <c r="BF95" s="32"/>
      <c r="BG95" s="32"/>
      <c r="BH95" s="32"/>
      <c r="BI95" s="32">
        <f>IF(AF95=0,0,AU95/AF95*100-100)</f>
        <v>0</v>
      </c>
      <c r="BJ95" s="32"/>
      <c r="BK95" s="32"/>
      <c r="BL95" s="32"/>
      <c r="BM95" s="32"/>
      <c r="BN95" s="32">
        <f>IF(AK95=0,0,AZ95/AK95*100-100)</f>
        <v>0</v>
      </c>
      <c r="BO95" s="32"/>
      <c r="BP95" s="32"/>
      <c r="BQ95" s="32"/>
    </row>
    <row r="96" spans="1:79" s="30" customFormat="1" ht="15" customHeight="1" x14ac:dyDescent="0.2">
      <c r="A96" s="38"/>
      <c r="B96" s="38"/>
      <c r="C96" s="39" t="s">
        <v>119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1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</row>
    <row r="97" spans="1:107" ht="25.5" customHeight="1" x14ac:dyDescent="0.2">
      <c r="A97" s="33"/>
      <c r="B97" s="33"/>
      <c r="C97" s="34" t="s">
        <v>120</v>
      </c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6"/>
      <c r="AA97" s="32">
        <v>0</v>
      </c>
      <c r="AB97" s="32"/>
      <c r="AC97" s="32"/>
      <c r="AD97" s="32"/>
      <c r="AE97" s="32"/>
      <c r="AF97" s="32">
        <v>0</v>
      </c>
      <c r="AG97" s="32"/>
      <c r="AH97" s="32"/>
      <c r="AI97" s="32"/>
      <c r="AJ97" s="32"/>
      <c r="AK97" s="32">
        <v>0</v>
      </c>
      <c r="AL97" s="32"/>
      <c r="AM97" s="32"/>
      <c r="AN97" s="32"/>
      <c r="AO97" s="32"/>
      <c r="AP97" s="32">
        <v>0</v>
      </c>
      <c r="AQ97" s="32"/>
      <c r="AR97" s="32"/>
      <c r="AS97" s="32"/>
      <c r="AT97" s="32"/>
      <c r="AU97" s="32">
        <v>2479000</v>
      </c>
      <c r="AV97" s="32"/>
      <c r="AW97" s="32"/>
      <c r="AX97" s="32"/>
      <c r="AY97" s="32"/>
      <c r="AZ97" s="32">
        <f>AP97+AU97</f>
        <v>2479000</v>
      </c>
      <c r="BA97" s="32"/>
      <c r="BB97" s="32"/>
      <c r="BC97" s="32"/>
      <c r="BD97" s="32">
        <f>IF(AA97=0,0,AP97/AA97*100-100)</f>
        <v>0</v>
      </c>
      <c r="BE97" s="32"/>
      <c r="BF97" s="32"/>
      <c r="BG97" s="32"/>
      <c r="BH97" s="32"/>
      <c r="BI97" s="32">
        <f>IF(AF97=0,0,AU97/AF97*100-100)</f>
        <v>0</v>
      </c>
      <c r="BJ97" s="32"/>
      <c r="BK97" s="32"/>
      <c r="BL97" s="32"/>
      <c r="BM97" s="32"/>
      <c r="BN97" s="32">
        <f>IF(AK97=0,0,AZ97/AK97*100-100)</f>
        <v>0</v>
      </c>
      <c r="BO97" s="32"/>
      <c r="BP97" s="32"/>
      <c r="BQ97" s="32"/>
    </row>
    <row r="98" spans="1:107" s="30" customFormat="1" ht="15" customHeight="1" x14ac:dyDescent="0.2">
      <c r="A98" s="38"/>
      <c r="B98" s="38"/>
      <c r="C98" s="39" t="s">
        <v>121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1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</row>
    <row r="99" spans="1:107" ht="25.5" customHeight="1" x14ac:dyDescent="0.2">
      <c r="A99" s="33"/>
      <c r="B99" s="33"/>
      <c r="C99" s="34" t="s">
        <v>122</v>
      </c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6"/>
      <c r="AA99" s="32">
        <v>0</v>
      </c>
      <c r="AB99" s="32"/>
      <c r="AC99" s="32"/>
      <c r="AD99" s="32"/>
      <c r="AE99" s="32"/>
      <c r="AF99" s="32">
        <v>0</v>
      </c>
      <c r="AG99" s="32"/>
      <c r="AH99" s="32"/>
      <c r="AI99" s="32"/>
      <c r="AJ99" s="32"/>
      <c r="AK99" s="32">
        <v>0</v>
      </c>
      <c r="AL99" s="32"/>
      <c r="AM99" s="32"/>
      <c r="AN99" s="32"/>
      <c r="AO99" s="32"/>
      <c r="AP99" s="32">
        <v>0</v>
      </c>
      <c r="AQ99" s="32"/>
      <c r="AR99" s="32"/>
      <c r="AS99" s="32"/>
      <c r="AT99" s="32"/>
      <c r="AU99" s="32">
        <v>57.49</v>
      </c>
      <c r="AV99" s="32"/>
      <c r="AW99" s="32"/>
      <c r="AX99" s="32"/>
      <c r="AY99" s="32"/>
      <c r="AZ99" s="32">
        <f>AP99+AU99</f>
        <v>57.49</v>
      </c>
      <c r="BA99" s="32"/>
      <c r="BB99" s="32"/>
      <c r="BC99" s="32"/>
      <c r="BD99" s="32">
        <f>IF(AA99=0,0,AP99/AA99*100-100)</f>
        <v>0</v>
      </c>
      <c r="BE99" s="32"/>
      <c r="BF99" s="32"/>
      <c r="BG99" s="32"/>
      <c r="BH99" s="32"/>
      <c r="BI99" s="32">
        <f>IF(AF99=0,0,AU99/AF99*100-100)</f>
        <v>0</v>
      </c>
      <c r="BJ99" s="32"/>
      <c r="BK99" s="32"/>
      <c r="BL99" s="32"/>
      <c r="BM99" s="32"/>
      <c r="BN99" s="32">
        <f>IF(AK99=0,0,AZ99/AK99*100-100)</f>
        <v>0</v>
      </c>
      <c r="BO99" s="32"/>
      <c r="BP99" s="32"/>
      <c r="BQ99" s="32"/>
    </row>
    <row r="100" spans="1:107" ht="15.75" customHeight="1" x14ac:dyDescent="0.2">
      <c r="A100" s="56" t="s">
        <v>61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</row>
    <row r="101" spans="1:107" ht="15" customHeight="1" x14ac:dyDescent="0.2">
      <c r="A101" s="55" t="s">
        <v>134</v>
      </c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</row>
    <row r="102" spans="1:107" s="25" customFormat="1" ht="47.25" customHeight="1" x14ac:dyDescent="0.2">
      <c r="A102" s="141" t="s">
        <v>62</v>
      </c>
      <c r="B102" s="141"/>
      <c r="C102" s="141" t="s">
        <v>4</v>
      </c>
      <c r="D102" s="141"/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41"/>
      <c r="R102" s="141"/>
      <c r="S102" s="141" t="s">
        <v>63</v>
      </c>
      <c r="T102" s="141"/>
      <c r="U102" s="141"/>
      <c r="V102" s="141"/>
      <c r="W102" s="141"/>
      <c r="X102" s="141"/>
      <c r="Y102" s="141"/>
      <c r="Z102" s="141"/>
      <c r="AA102" s="141" t="s">
        <v>64</v>
      </c>
      <c r="AB102" s="141"/>
      <c r="AC102" s="141"/>
      <c r="AD102" s="141"/>
      <c r="AE102" s="141"/>
      <c r="AF102" s="141"/>
      <c r="AG102" s="141"/>
      <c r="AH102" s="141"/>
      <c r="AI102" s="141" t="s">
        <v>65</v>
      </c>
      <c r="AJ102" s="141"/>
      <c r="AK102" s="141"/>
      <c r="AL102" s="141"/>
      <c r="AM102" s="141"/>
      <c r="AN102" s="141"/>
      <c r="AO102" s="141"/>
      <c r="AP102" s="141"/>
      <c r="AQ102" s="141" t="s">
        <v>0</v>
      </c>
      <c r="AR102" s="141"/>
      <c r="AS102" s="141"/>
      <c r="AT102" s="141"/>
      <c r="AU102" s="141"/>
      <c r="AV102" s="141"/>
      <c r="AW102" s="141"/>
      <c r="AX102" s="141"/>
      <c r="AY102" s="141" t="s">
        <v>66</v>
      </c>
      <c r="AZ102" s="142"/>
      <c r="BA102" s="142"/>
      <c r="BB102" s="142"/>
      <c r="BC102" s="142"/>
      <c r="BD102" s="142"/>
      <c r="BE102" s="142"/>
      <c r="BF102" s="142"/>
      <c r="BG102" s="141" t="s">
        <v>67</v>
      </c>
      <c r="BH102" s="142"/>
      <c r="BI102" s="142"/>
      <c r="BJ102" s="142"/>
      <c r="BK102" s="142"/>
      <c r="BL102" s="142"/>
      <c r="BM102" s="142"/>
      <c r="BN102" s="142"/>
      <c r="BO102" s="24"/>
      <c r="BP102" s="24"/>
      <c r="BQ102" s="24"/>
    </row>
    <row r="103" spans="1:107" s="25" customFormat="1" ht="18" hidden="1" customHeight="1" x14ac:dyDescent="0.2">
      <c r="A103" s="142" t="s">
        <v>11</v>
      </c>
      <c r="B103" s="142"/>
      <c r="C103" s="143" t="s">
        <v>12</v>
      </c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4" t="s">
        <v>8</v>
      </c>
      <c r="T103" s="144"/>
      <c r="U103" s="144"/>
      <c r="V103" s="144"/>
      <c r="W103" s="144"/>
      <c r="X103" s="144" t="s">
        <v>7</v>
      </c>
      <c r="Y103" s="144"/>
      <c r="Z103" s="144"/>
      <c r="AA103" s="144"/>
      <c r="AB103" s="144"/>
      <c r="AC103" s="146" t="s">
        <v>13</v>
      </c>
      <c r="AD103" s="145"/>
      <c r="AE103" s="145"/>
      <c r="AF103" s="145"/>
      <c r="AG103" s="145"/>
      <c r="AH103" s="145"/>
      <c r="AI103" s="144" t="s">
        <v>9</v>
      </c>
      <c r="AJ103" s="144"/>
      <c r="AK103" s="144"/>
      <c r="AL103" s="144"/>
      <c r="AM103" s="144"/>
      <c r="AN103" s="144" t="s">
        <v>10</v>
      </c>
      <c r="AO103" s="144"/>
      <c r="AP103" s="144"/>
      <c r="AQ103" s="144"/>
      <c r="AR103" s="144"/>
      <c r="AS103" s="146" t="s">
        <v>13</v>
      </c>
      <c r="AT103" s="145"/>
      <c r="AU103" s="145"/>
      <c r="AV103" s="145"/>
      <c r="AW103" s="145"/>
      <c r="AX103" s="145"/>
      <c r="AY103" s="142" t="s">
        <v>14</v>
      </c>
      <c r="AZ103" s="142"/>
      <c r="BA103" s="142"/>
      <c r="BB103" s="142"/>
      <c r="BC103" s="142"/>
      <c r="BD103" s="142" t="s">
        <v>14</v>
      </c>
      <c r="BE103" s="142"/>
      <c r="BF103" s="142"/>
      <c r="BG103" s="142"/>
      <c r="BH103" s="142"/>
      <c r="BI103" s="145" t="s">
        <v>13</v>
      </c>
      <c r="BJ103" s="145"/>
      <c r="BK103" s="145"/>
      <c r="BL103" s="145"/>
      <c r="BM103" s="145"/>
      <c r="BN103" s="145"/>
      <c r="BO103" s="26"/>
      <c r="BP103" s="26"/>
      <c r="BQ103" s="26"/>
      <c r="CA103" s="25" t="s">
        <v>15</v>
      </c>
    </row>
    <row r="104" spans="1:107" s="19" customFormat="1" ht="15" customHeight="1" x14ac:dyDescent="0.25">
      <c r="A104" s="141">
        <v>1</v>
      </c>
      <c r="B104" s="141"/>
      <c r="C104" s="141">
        <v>2</v>
      </c>
      <c r="D104" s="141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>
        <v>3</v>
      </c>
      <c r="T104" s="142"/>
      <c r="U104" s="142"/>
      <c r="V104" s="142"/>
      <c r="W104" s="142"/>
      <c r="X104" s="142"/>
      <c r="Y104" s="142"/>
      <c r="Z104" s="142"/>
      <c r="AA104" s="141">
        <v>4</v>
      </c>
      <c r="AB104" s="142"/>
      <c r="AC104" s="142"/>
      <c r="AD104" s="142"/>
      <c r="AE104" s="142"/>
      <c r="AF104" s="142"/>
      <c r="AG104" s="142"/>
      <c r="AH104" s="142"/>
      <c r="AI104" s="141">
        <v>5</v>
      </c>
      <c r="AJ104" s="142"/>
      <c r="AK104" s="142"/>
      <c r="AL104" s="142"/>
      <c r="AM104" s="142"/>
      <c r="AN104" s="142"/>
      <c r="AO104" s="142"/>
      <c r="AP104" s="142"/>
      <c r="AQ104" s="141" t="s">
        <v>68</v>
      </c>
      <c r="AR104" s="142"/>
      <c r="AS104" s="142"/>
      <c r="AT104" s="142"/>
      <c r="AU104" s="142"/>
      <c r="AV104" s="142"/>
      <c r="AW104" s="142"/>
      <c r="AX104" s="142"/>
      <c r="AY104" s="141">
        <v>7</v>
      </c>
      <c r="AZ104" s="142"/>
      <c r="BA104" s="142"/>
      <c r="BB104" s="142"/>
      <c r="BC104" s="142"/>
      <c r="BD104" s="142"/>
      <c r="BE104" s="142"/>
      <c r="BF104" s="142"/>
      <c r="BG104" s="141" t="s">
        <v>69</v>
      </c>
      <c r="BH104" s="142"/>
      <c r="BI104" s="142"/>
      <c r="BJ104" s="142"/>
      <c r="BK104" s="142"/>
      <c r="BL104" s="142"/>
      <c r="BM104" s="142"/>
      <c r="BN104" s="142"/>
      <c r="BO104" s="23"/>
      <c r="BP104" s="23"/>
      <c r="BQ104" s="23"/>
    </row>
    <row r="105" spans="1:107" s="28" customFormat="1" ht="16.5" customHeight="1" x14ac:dyDescent="0.25">
      <c r="A105" s="146" t="s">
        <v>5</v>
      </c>
      <c r="B105" s="146"/>
      <c r="C105" s="97" t="s">
        <v>70</v>
      </c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162" t="s">
        <v>41</v>
      </c>
      <c r="T105" s="151"/>
      <c r="U105" s="151"/>
      <c r="V105" s="151"/>
      <c r="W105" s="151"/>
      <c r="X105" s="151"/>
      <c r="Y105" s="151"/>
      <c r="Z105" s="151"/>
      <c r="AA105" s="155">
        <f>AA106+AA107+AA108+AA109</f>
        <v>0</v>
      </c>
      <c r="AB105" s="148"/>
      <c r="AC105" s="148"/>
      <c r="AD105" s="148"/>
      <c r="AE105" s="148"/>
      <c r="AF105" s="148"/>
      <c r="AG105" s="148"/>
      <c r="AH105" s="148"/>
      <c r="AI105" s="155">
        <f>AI106+AI107+AI108+AI109</f>
        <v>0</v>
      </c>
      <c r="AJ105" s="148"/>
      <c r="AK105" s="148"/>
      <c r="AL105" s="148"/>
      <c r="AM105" s="148"/>
      <c r="AN105" s="148"/>
      <c r="AO105" s="148"/>
      <c r="AP105" s="148"/>
      <c r="AQ105" s="155">
        <f>AQ106+AQ107+AQ108+AQ109</f>
        <v>0</v>
      </c>
      <c r="AR105" s="148"/>
      <c r="AS105" s="148"/>
      <c r="AT105" s="148"/>
      <c r="AU105" s="148"/>
      <c r="AV105" s="148"/>
      <c r="AW105" s="148"/>
      <c r="AX105" s="148"/>
      <c r="AY105" s="158" t="s">
        <v>41</v>
      </c>
      <c r="AZ105" s="159"/>
      <c r="BA105" s="159"/>
      <c r="BB105" s="159"/>
      <c r="BC105" s="159"/>
      <c r="BD105" s="159"/>
      <c r="BE105" s="159"/>
      <c r="BF105" s="159"/>
      <c r="BG105" s="158" t="s">
        <v>41</v>
      </c>
      <c r="BH105" s="159"/>
      <c r="BI105" s="159"/>
      <c r="BJ105" s="159"/>
      <c r="BK105" s="159"/>
      <c r="BL105" s="159"/>
      <c r="BM105" s="159"/>
      <c r="BN105" s="159"/>
      <c r="BO105" s="27"/>
      <c r="BP105" s="27"/>
      <c r="BQ105" s="27"/>
    </row>
    <row r="106" spans="1:107" s="25" customFormat="1" ht="14.25" customHeight="1" x14ac:dyDescent="0.2">
      <c r="A106" s="142"/>
      <c r="B106" s="142"/>
      <c r="C106" s="149" t="s">
        <v>71</v>
      </c>
      <c r="D106" s="149"/>
      <c r="E106" s="149"/>
      <c r="F106" s="149"/>
      <c r="G106" s="149"/>
      <c r="H106" s="149"/>
      <c r="I106" s="149"/>
      <c r="J106" s="149"/>
      <c r="K106" s="149"/>
      <c r="L106" s="149"/>
      <c r="M106" s="149"/>
      <c r="N106" s="149"/>
      <c r="O106" s="149"/>
      <c r="P106" s="149"/>
      <c r="Q106" s="149"/>
      <c r="R106" s="149"/>
      <c r="S106" s="150" t="s">
        <v>41</v>
      </c>
      <c r="T106" s="151"/>
      <c r="U106" s="151"/>
      <c r="V106" s="151"/>
      <c r="W106" s="151"/>
      <c r="X106" s="151"/>
      <c r="Y106" s="151"/>
      <c r="Z106" s="151"/>
      <c r="AA106" s="147">
        <v>0</v>
      </c>
      <c r="AB106" s="148"/>
      <c r="AC106" s="148"/>
      <c r="AD106" s="148"/>
      <c r="AE106" s="148"/>
      <c r="AF106" s="148"/>
      <c r="AG106" s="148"/>
      <c r="AH106" s="148"/>
      <c r="AI106" s="152">
        <v>0</v>
      </c>
      <c r="AJ106" s="153"/>
      <c r="AK106" s="153"/>
      <c r="AL106" s="153"/>
      <c r="AM106" s="153"/>
      <c r="AN106" s="153"/>
      <c r="AO106" s="153"/>
      <c r="AP106" s="154"/>
      <c r="AQ106" s="147">
        <f>AI106-AA106</f>
        <v>0</v>
      </c>
      <c r="AR106" s="148"/>
      <c r="AS106" s="148"/>
      <c r="AT106" s="148"/>
      <c r="AU106" s="148"/>
      <c r="AV106" s="148"/>
      <c r="AW106" s="148"/>
      <c r="AX106" s="148"/>
      <c r="AY106" s="163" t="s">
        <v>41</v>
      </c>
      <c r="AZ106" s="159"/>
      <c r="BA106" s="159"/>
      <c r="BB106" s="159"/>
      <c r="BC106" s="159"/>
      <c r="BD106" s="159"/>
      <c r="BE106" s="159"/>
      <c r="BF106" s="159"/>
      <c r="BG106" s="163" t="s">
        <v>41</v>
      </c>
      <c r="BH106" s="159"/>
      <c r="BI106" s="159"/>
      <c r="BJ106" s="159"/>
      <c r="BK106" s="159"/>
      <c r="BL106" s="159"/>
      <c r="BM106" s="159"/>
      <c r="BN106" s="159"/>
      <c r="BO106" s="26"/>
      <c r="BP106" s="26"/>
      <c r="BQ106" s="26"/>
    </row>
    <row r="107" spans="1:107" s="25" customFormat="1" ht="31.5" customHeight="1" x14ac:dyDescent="0.2">
      <c r="A107" s="142"/>
      <c r="B107" s="142"/>
      <c r="C107" s="149" t="s">
        <v>72</v>
      </c>
      <c r="D107" s="149"/>
      <c r="E107" s="149"/>
      <c r="F107" s="149"/>
      <c r="G107" s="149"/>
      <c r="H107" s="149"/>
      <c r="I107" s="149"/>
      <c r="J107" s="149"/>
      <c r="K107" s="149"/>
      <c r="L107" s="149"/>
      <c r="M107" s="149"/>
      <c r="N107" s="149"/>
      <c r="O107" s="149"/>
      <c r="P107" s="149"/>
      <c r="Q107" s="149"/>
      <c r="R107" s="149"/>
      <c r="S107" s="150" t="s">
        <v>41</v>
      </c>
      <c r="T107" s="151"/>
      <c r="U107" s="151"/>
      <c r="V107" s="151"/>
      <c r="W107" s="151"/>
      <c r="X107" s="151"/>
      <c r="Y107" s="151"/>
      <c r="Z107" s="151"/>
      <c r="AA107" s="147">
        <v>0</v>
      </c>
      <c r="AB107" s="148"/>
      <c r="AC107" s="148"/>
      <c r="AD107" s="148"/>
      <c r="AE107" s="148"/>
      <c r="AF107" s="148"/>
      <c r="AG107" s="148"/>
      <c r="AH107" s="148"/>
      <c r="AI107" s="147">
        <v>0</v>
      </c>
      <c r="AJ107" s="148"/>
      <c r="AK107" s="148"/>
      <c r="AL107" s="148"/>
      <c r="AM107" s="148"/>
      <c r="AN107" s="148"/>
      <c r="AO107" s="148"/>
      <c r="AP107" s="148"/>
      <c r="AQ107" s="147">
        <f>AI107-AA107</f>
        <v>0</v>
      </c>
      <c r="AR107" s="148"/>
      <c r="AS107" s="148"/>
      <c r="AT107" s="148"/>
      <c r="AU107" s="148"/>
      <c r="AV107" s="148"/>
      <c r="AW107" s="148"/>
      <c r="AX107" s="148"/>
      <c r="AY107" s="163" t="s">
        <v>41</v>
      </c>
      <c r="AZ107" s="159"/>
      <c r="BA107" s="159"/>
      <c r="BB107" s="159"/>
      <c r="BC107" s="159"/>
      <c r="BD107" s="159"/>
      <c r="BE107" s="159"/>
      <c r="BF107" s="159"/>
      <c r="BG107" s="163" t="s">
        <v>41</v>
      </c>
      <c r="BH107" s="159"/>
      <c r="BI107" s="159"/>
      <c r="BJ107" s="159"/>
      <c r="BK107" s="159"/>
      <c r="BL107" s="159"/>
      <c r="BM107" s="159"/>
      <c r="BN107" s="159"/>
      <c r="BO107" s="26"/>
      <c r="BP107" s="26"/>
      <c r="BQ107" s="26"/>
    </row>
    <row r="108" spans="1:107" s="19" customFormat="1" ht="15.75" customHeight="1" x14ac:dyDescent="0.25">
      <c r="A108" s="142"/>
      <c r="B108" s="142"/>
      <c r="C108" s="149" t="s">
        <v>73</v>
      </c>
      <c r="D108" s="149"/>
      <c r="E108" s="149"/>
      <c r="F108" s="149"/>
      <c r="G108" s="149"/>
      <c r="H108" s="149"/>
      <c r="I108" s="149"/>
      <c r="J108" s="149"/>
      <c r="K108" s="149"/>
      <c r="L108" s="149"/>
      <c r="M108" s="149"/>
      <c r="N108" s="149"/>
      <c r="O108" s="149"/>
      <c r="P108" s="149"/>
      <c r="Q108" s="149"/>
      <c r="R108" s="149"/>
      <c r="S108" s="150" t="s">
        <v>41</v>
      </c>
      <c r="T108" s="151"/>
      <c r="U108" s="151"/>
      <c r="V108" s="151"/>
      <c r="W108" s="151"/>
      <c r="X108" s="151"/>
      <c r="Y108" s="151"/>
      <c r="Z108" s="151"/>
      <c r="AA108" s="147">
        <v>0</v>
      </c>
      <c r="AB108" s="148"/>
      <c r="AC108" s="148"/>
      <c r="AD108" s="148"/>
      <c r="AE108" s="148"/>
      <c r="AF108" s="148"/>
      <c r="AG108" s="148"/>
      <c r="AH108" s="148"/>
      <c r="AI108" s="147">
        <v>0</v>
      </c>
      <c r="AJ108" s="148"/>
      <c r="AK108" s="148"/>
      <c r="AL108" s="148"/>
      <c r="AM108" s="148"/>
      <c r="AN108" s="148"/>
      <c r="AO108" s="148"/>
      <c r="AP108" s="148"/>
      <c r="AQ108" s="147">
        <f>AI108-AA108</f>
        <v>0</v>
      </c>
      <c r="AR108" s="148"/>
      <c r="AS108" s="148"/>
      <c r="AT108" s="148"/>
      <c r="AU108" s="148"/>
      <c r="AV108" s="148"/>
      <c r="AW108" s="148"/>
      <c r="AX108" s="148"/>
      <c r="AY108" s="163" t="s">
        <v>41</v>
      </c>
      <c r="AZ108" s="159"/>
      <c r="BA108" s="159"/>
      <c r="BB108" s="159"/>
      <c r="BC108" s="159"/>
      <c r="BD108" s="159"/>
      <c r="BE108" s="159"/>
      <c r="BF108" s="159"/>
      <c r="BG108" s="163" t="s">
        <v>41</v>
      </c>
      <c r="BH108" s="159"/>
      <c r="BI108" s="159"/>
      <c r="BJ108" s="159"/>
      <c r="BK108" s="159"/>
      <c r="BL108" s="159"/>
      <c r="BM108" s="159"/>
      <c r="BN108" s="159"/>
      <c r="BO108" s="23"/>
      <c r="BP108" s="23"/>
      <c r="BQ108" s="23"/>
    </row>
    <row r="109" spans="1:107" s="28" customFormat="1" ht="15" customHeight="1" x14ac:dyDescent="0.25">
      <c r="A109" s="142"/>
      <c r="B109" s="142"/>
      <c r="C109" s="149" t="s">
        <v>74</v>
      </c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50" t="s">
        <v>41</v>
      </c>
      <c r="T109" s="151"/>
      <c r="U109" s="151"/>
      <c r="V109" s="151"/>
      <c r="W109" s="151"/>
      <c r="X109" s="151"/>
      <c r="Y109" s="151"/>
      <c r="Z109" s="151"/>
      <c r="AA109" s="147">
        <v>0</v>
      </c>
      <c r="AB109" s="148"/>
      <c r="AC109" s="148"/>
      <c r="AD109" s="148"/>
      <c r="AE109" s="148"/>
      <c r="AF109" s="148"/>
      <c r="AG109" s="148"/>
      <c r="AH109" s="148"/>
      <c r="AI109" s="147">
        <v>0</v>
      </c>
      <c r="AJ109" s="148"/>
      <c r="AK109" s="148"/>
      <c r="AL109" s="148"/>
      <c r="AM109" s="148"/>
      <c r="AN109" s="148"/>
      <c r="AO109" s="148"/>
      <c r="AP109" s="148"/>
      <c r="AQ109" s="147">
        <f>AI109-AA109</f>
        <v>0</v>
      </c>
      <c r="AR109" s="148"/>
      <c r="AS109" s="148"/>
      <c r="AT109" s="148"/>
      <c r="AU109" s="148"/>
      <c r="AV109" s="148"/>
      <c r="AW109" s="148"/>
      <c r="AX109" s="148"/>
      <c r="AY109" s="163" t="s">
        <v>41</v>
      </c>
      <c r="AZ109" s="159"/>
      <c r="BA109" s="159"/>
      <c r="BB109" s="159"/>
      <c r="BC109" s="159"/>
      <c r="BD109" s="159"/>
      <c r="BE109" s="159"/>
      <c r="BF109" s="159"/>
      <c r="BG109" s="163" t="s">
        <v>41</v>
      </c>
      <c r="BH109" s="159"/>
      <c r="BI109" s="159"/>
      <c r="BJ109" s="159"/>
      <c r="BK109" s="159"/>
      <c r="BL109" s="159"/>
      <c r="BM109" s="159"/>
      <c r="BN109" s="159"/>
      <c r="BO109" s="27"/>
      <c r="BP109" s="27"/>
      <c r="BQ109" s="27"/>
    </row>
    <row r="110" spans="1:107" ht="15.75" customHeight="1" x14ac:dyDescent="0.2">
      <c r="A110" s="51" t="s">
        <v>144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6"/>
      <c r="BO110" s="6"/>
      <c r="BP110" s="6"/>
      <c r="BQ110" s="6"/>
    </row>
    <row r="111" spans="1:107" s="29" customFormat="1" ht="15" customHeight="1" x14ac:dyDescent="0.2">
      <c r="A111" s="146" t="s">
        <v>22</v>
      </c>
      <c r="B111" s="146"/>
      <c r="C111" s="97" t="s">
        <v>75</v>
      </c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162" t="s">
        <v>41</v>
      </c>
      <c r="T111" s="151"/>
      <c r="U111" s="151"/>
      <c r="V111" s="151"/>
      <c r="W111" s="151"/>
      <c r="X111" s="151"/>
      <c r="Y111" s="151"/>
      <c r="Z111" s="151"/>
      <c r="AA111" s="155">
        <v>0</v>
      </c>
      <c r="AB111" s="148"/>
      <c r="AC111" s="148"/>
      <c r="AD111" s="148"/>
      <c r="AE111" s="148"/>
      <c r="AF111" s="148"/>
      <c r="AG111" s="148"/>
      <c r="AH111" s="148"/>
      <c r="AI111" s="155">
        <v>0</v>
      </c>
      <c r="AJ111" s="148"/>
      <c r="AK111" s="148"/>
      <c r="AL111" s="148"/>
      <c r="AM111" s="148"/>
      <c r="AN111" s="148"/>
      <c r="AO111" s="148"/>
      <c r="AP111" s="148"/>
      <c r="AQ111" s="164">
        <f>AI111-AA111</f>
        <v>0</v>
      </c>
      <c r="AR111" s="165"/>
      <c r="AS111" s="165"/>
      <c r="AT111" s="165"/>
      <c r="AU111" s="165"/>
      <c r="AV111" s="165"/>
      <c r="AW111" s="165"/>
      <c r="AX111" s="165"/>
      <c r="AY111" s="158" t="s">
        <v>41</v>
      </c>
      <c r="AZ111" s="159"/>
      <c r="BA111" s="159"/>
      <c r="BB111" s="159"/>
      <c r="BC111" s="159"/>
      <c r="BD111" s="159"/>
      <c r="BE111" s="159"/>
      <c r="BF111" s="159"/>
      <c r="BG111" s="158" t="s">
        <v>41</v>
      </c>
      <c r="BH111" s="159"/>
      <c r="BI111" s="159"/>
      <c r="BJ111" s="159"/>
      <c r="BK111" s="159"/>
      <c r="BL111" s="159"/>
      <c r="BM111" s="159"/>
      <c r="BN111" s="159"/>
      <c r="BO111" s="26"/>
      <c r="BP111" s="26"/>
      <c r="BQ111" s="26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</row>
    <row r="112" spans="1:107" ht="15.75" customHeight="1" x14ac:dyDescent="0.2">
      <c r="A112" s="51" t="s">
        <v>145</v>
      </c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6"/>
      <c r="BO112" s="6"/>
      <c r="BP112" s="6"/>
      <c r="BQ112" s="6"/>
    </row>
    <row r="113" spans="1:79" ht="15.75" customHeight="1" x14ac:dyDescent="0.2">
      <c r="A113" s="51" t="s">
        <v>146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6"/>
      <c r="BO113" s="6"/>
      <c r="BP113" s="6"/>
      <c r="BQ113" s="6"/>
    </row>
    <row r="114" spans="1:79" s="28" customFormat="1" ht="15.75" x14ac:dyDescent="0.25">
      <c r="A114" s="157" t="s">
        <v>45</v>
      </c>
      <c r="B114" s="157"/>
      <c r="C114" s="97" t="s">
        <v>76</v>
      </c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160"/>
      <c r="T114" s="161"/>
      <c r="U114" s="161"/>
      <c r="V114" s="161"/>
      <c r="W114" s="161"/>
      <c r="X114" s="161"/>
      <c r="Y114" s="161"/>
      <c r="Z114" s="161"/>
      <c r="AA114" s="155">
        <v>0</v>
      </c>
      <c r="AB114" s="156"/>
      <c r="AC114" s="156"/>
      <c r="AD114" s="156"/>
      <c r="AE114" s="156"/>
      <c r="AF114" s="156"/>
      <c r="AG114" s="156"/>
      <c r="AH114" s="156"/>
      <c r="AI114" s="155">
        <v>0</v>
      </c>
      <c r="AJ114" s="156"/>
      <c r="AK114" s="156"/>
      <c r="AL114" s="156"/>
      <c r="AM114" s="156"/>
      <c r="AN114" s="156"/>
      <c r="AO114" s="156"/>
      <c r="AP114" s="156"/>
      <c r="AQ114" s="155">
        <f>AI114-AA114</f>
        <v>0</v>
      </c>
      <c r="AR114" s="156"/>
      <c r="AS114" s="156"/>
      <c r="AT114" s="156"/>
      <c r="AU114" s="156"/>
      <c r="AV114" s="156"/>
      <c r="AW114" s="156"/>
      <c r="AX114" s="156"/>
      <c r="AY114" s="158" t="s">
        <v>41</v>
      </c>
      <c r="AZ114" s="159"/>
      <c r="BA114" s="159"/>
      <c r="BB114" s="159"/>
      <c r="BC114" s="159"/>
      <c r="BD114" s="159"/>
      <c r="BE114" s="159"/>
      <c r="BF114" s="159"/>
      <c r="BG114" s="158" t="s">
        <v>41</v>
      </c>
      <c r="BH114" s="159"/>
      <c r="BI114" s="159"/>
      <c r="BJ114" s="159"/>
      <c r="BK114" s="159"/>
      <c r="BL114" s="159"/>
      <c r="BM114" s="159"/>
      <c r="BN114" s="159"/>
      <c r="BO114" s="27"/>
      <c r="BP114" s="27"/>
      <c r="BQ114" s="27"/>
    </row>
    <row r="115" spans="1:79" s="19" customFormat="1" ht="15.75" hidden="1" customHeight="1" x14ac:dyDescent="0.25">
      <c r="A115" s="142" t="s">
        <v>11</v>
      </c>
      <c r="B115" s="142"/>
      <c r="C115" s="149" t="s">
        <v>12</v>
      </c>
      <c r="D115" s="149"/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60" t="s">
        <v>33</v>
      </c>
      <c r="T115" s="161"/>
      <c r="U115" s="161"/>
      <c r="V115" s="161"/>
      <c r="W115" s="161"/>
      <c r="X115" s="161"/>
      <c r="Y115" s="161"/>
      <c r="Z115" s="161"/>
      <c r="AA115" s="147" t="s">
        <v>91</v>
      </c>
      <c r="AB115" s="147"/>
      <c r="AC115" s="147"/>
      <c r="AD115" s="147"/>
      <c r="AE115" s="147"/>
      <c r="AF115" s="147"/>
      <c r="AG115" s="147"/>
      <c r="AH115" s="147"/>
      <c r="AI115" s="147" t="s">
        <v>99</v>
      </c>
      <c r="AJ115" s="147"/>
      <c r="AK115" s="147"/>
      <c r="AL115" s="147"/>
      <c r="AM115" s="147"/>
      <c r="AN115" s="147"/>
      <c r="AO115" s="147"/>
      <c r="AP115" s="147"/>
      <c r="AQ115" s="155" t="s">
        <v>103</v>
      </c>
      <c r="AR115" s="156"/>
      <c r="AS115" s="156"/>
      <c r="AT115" s="156"/>
      <c r="AU115" s="156"/>
      <c r="AV115" s="156"/>
      <c r="AW115" s="156"/>
      <c r="AX115" s="156"/>
      <c r="AY115" s="161" t="s">
        <v>19</v>
      </c>
      <c r="AZ115" s="161"/>
      <c r="BA115" s="161"/>
      <c r="BB115" s="161"/>
      <c r="BC115" s="161"/>
      <c r="BD115" s="161"/>
      <c r="BE115" s="161"/>
      <c r="BF115" s="161"/>
      <c r="BG115" s="161" t="s">
        <v>102</v>
      </c>
      <c r="BH115" s="151"/>
      <c r="BI115" s="151"/>
      <c r="BJ115" s="151"/>
      <c r="BK115" s="151"/>
      <c r="BL115" s="151"/>
      <c r="BM115" s="151"/>
      <c r="BN115" s="151"/>
      <c r="BO115" s="23"/>
      <c r="BP115" s="23"/>
      <c r="BQ115" s="23"/>
      <c r="CA115" s="25" t="s">
        <v>100</v>
      </c>
    </row>
    <row r="116" spans="1:79" s="19" customFormat="1" ht="15.75" hidden="1" x14ac:dyDescent="0.25">
      <c r="A116" s="142"/>
      <c r="B116" s="142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60"/>
      <c r="T116" s="161"/>
      <c r="U116" s="161"/>
      <c r="V116" s="161"/>
      <c r="W116" s="161"/>
      <c r="X116" s="161"/>
      <c r="Y116" s="161"/>
      <c r="Z116" s="161"/>
      <c r="AA116" s="155"/>
      <c r="AB116" s="148"/>
      <c r="AC116" s="148"/>
      <c r="AD116" s="148"/>
      <c r="AE116" s="148"/>
      <c r="AF116" s="148"/>
      <c r="AG116" s="148"/>
      <c r="AH116" s="148"/>
      <c r="AI116" s="164"/>
      <c r="AJ116" s="165"/>
      <c r="AK116" s="165"/>
      <c r="AL116" s="165"/>
      <c r="AM116" s="165"/>
      <c r="AN116" s="165"/>
      <c r="AO116" s="165"/>
      <c r="AP116" s="165"/>
      <c r="AQ116" s="164"/>
      <c r="AR116" s="165"/>
      <c r="AS116" s="165"/>
      <c r="AT116" s="165"/>
      <c r="AU116" s="165"/>
      <c r="AV116" s="165"/>
      <c r="AW116" s="165"/>
      <c r="AX116" s="165"/>
      <c r="AY116" s="161"/>
      <c r="AZ116" s="161"/>
      <c r="BA116" s="161"/>
      <c r="BB116" s="161"/>
      <c r="BC116" s="161"/>
      <c r="BD116" s="161"/>
      <c r="BE116" s="161"/>
      <c r="BF116" s="161"/>
      <c r="BG116" s="161"/>
      <c r="BH116" s="161"/>
      <c r="BI116" s="161"/>
      <c r="BJ116" s="161"/>
      <c r="BK116" s="161"/>
      <c r="BL116" s="161"/>
      <c r="BM116" s="161"/>
      <c r="BN116" s="161"/>
      <c r="BO116" s="23"/>
      <c r="BP116" s="23"/>
      <c r="BQ116" s="23"/>
      <c r="CA116" s="25" t="s">
        <v>92</v>
      </c>
    </row>
    <row r="117" spans="1:79" s="28" customFormat="1" ht="32.25" customHeight="1" x14ac:dyDescent="0.25">
      <c r="A117" s="157" t="s">
        <v>46</v>
      </c>
      <c r="B117" s="157"/>
      <c r="C117" s="97" t="s">
        <v>77</v>
      </c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162" t="s">
        <v>41</v>
      </c>
      <c r="T117" s="166"/>
      <c r="U117" s="166"/>
      <c r="V117" s="166"/>
      <c r="W117" s="166"/>
      <c r="X117" s="166"/>
      <c r="Y117" s="166"/>
      <c r="Z117" s="166"/>
      <c r="AA117" s="155">
        <v>0</v>
      </c>
      <c r="AB117" s="156"/>
      <c r="AC117" s="156"/>
      <c r="AD117" s="156"/>
      <c r="AE117" s="156"/>
      <c r="AF117" s="156"/>
      <c r="AG117" s="156"/>
      <c r="AH117" s="156"/>
      <c r="AI117" s="155">
        <v>0</v>
      </c>
      <c r="AJ117" s="156"/>
      <c r="AK117" s="156"/>
      <c r="AL117" s="156"/>
      <c r="AM117" s="156"/>
      <c r="AN117" s="156"/>
      <c r="AO117" s="156"/>
      <c r="AP117" s="156"/>
      <c r="AQ117" s="155">
        <f>AI117-AA117</f>
        <v>0</v>
      </c>
      <c r="AR117" s="156"/>
      <c r="AS117" s="156"/>
      <c r="AT117" s="156"/>
      <c r="AU117" s="156"/>
      <c r="AV117" s="156"/>
      <c r="AW117" s="156"/>
      <c r="AX117" s="156"/>
      <c r="AY117" s="158" t="s">
        <v>41</v>
      </c>
      <c r="AZ117" s="159"/>
      <c r="BA117" s="159"/>
      <c r="BB117" s="159"/>
      <c r="BC117" s="159"/>
      <c r="BD117" s="159"/>
      <c r="BE117" s="159"/>
      <c r="BF117" s="159"/>
      <c r="BG117" s="158" t="s">
        <v>41</v>
      </c>
      <c r="BH117" s="159"/>
      <c r="BI117" s="159"/>
      <c r="BJ117" s="159"/>
      <c r="BK117" s="159"/>
      <c r="BL117" s="159"/>
      <c r="BM117" s="159"/>
      <c r="BN117" s="159"/>
      <c r="BO117" s="27"/>
      <c r="BP117" s="27"/>
      <c r="BQ117" s="27"/>
    </row>
    <row r="118" spans="1:79" ht="1.5" customHeight="1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</row>
    <row r="119" spans="1:79" ht="15.75" customHeight="1" x14ac:dyDescent="0.2">
      <c r="A119" s="56" t="s">
        <v>78</v>
      </c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</row>
    <row r="120" spans="1:79" ht="15.75" customHeight="1" x14ac:dyDescent="0.2">
      <c r="A120" s="168" t="s">
        <v>147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6"/>
      <c r="BO120" s="6"/>
      <c r="BP120" s="6"/>
      <c r="BQ120" s="6"/>
    </row>
    <row r="121" spans="1:79" ht="15.75" customHeight="1" x14ac:dyDescent="0.2">
      <c r="A121" s="56" t="s">
        <v>79</v>
      </c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</row>
    <row r="122" spans="1:79" ht="15.75" customHeight="1" x14ac:dyDescent="0.2">
      <c r="A122" s="168" t="s">
        <v>148</v>
      </c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6"/>
      <c r="BO122" s="6"/>
      <c r="BP122" s="6"/>
      <c r="BQ122" s="6"/>
    </row>
    <row r="123" spans="1:79" ht="15.75" customHeight="1" x14ac:dyDescent="0.25">
      <c r="A123" s="19" t="s">
        <v>80</v>
      </c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spans="1:79" ht="15.75" customHeight="1" x14ac:dyDescent="0.2">
      <c r="A124" s="56" t="s">
        <v>81</v>
      </c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167"/>
      <c r="N124" s="167"/>
      <c r="O124" s="167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spans="1:79" ht="15.75" customHeight="1" x14ac:dyDescent="0.2">
      <c r="A125" s="168" t="s">
        <v>149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6"/>
      <c r="BO125" s="10"/>
      <c r="BP125" s="10"/>
      <c r="BQ125" s="10"/>
    </row>
    <row r="126" spans="1:79" ht="15.75" customHeight="1" x14ac:dyDescent="0.2">
      <c r="A126" s="56" t="s">
        <v>82</v>
      </c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167"/>
      <c r="N126" s="167"/>
      <c r="O126" s="167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spans="1:79" ht="15.75" customHeight="1" x14ac:dyDescent="0.2">
      <c r="A127" s="168" t="s">
        <v>150</v>
      </c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6"/>
      <c r="BO127" s="10"/>
      <c r="BP127" s="10"/>
      <c r="BQ127" s="10"/>
    </row>
    <row r="128" spans="1:79" ht="15.75" customHeight="1" x14ac:dyDescent="0.2">
      <c r="A128" s="56" t="s">
        <v>83</v>
      </c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167"/>
      <c r="N128" s="167"/>
      <c r="O128" s="167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spans="1:69" ht="15.75" customHeight="1" x14ac:dyDescent="0.2">
      <c r="A129" s="168" t="s">
        <v>151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6"/>
      <c r="BO129" s="10"/>
      <c r="BP129" s="10"/>
      <c r="BQ129" s="10"/>
    </row>
    <row r="130" spans="1:69" ht="15.75" customHeight="1" x14ac:dyDescent="0.2">
      <c r="A130" s="56" t="s">
        <v>84</v>
      </c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167"/>
      <c r="N130" s="167"/>
      <c r="O130" s="167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spans="1:69" ht="7.5" customHeight="1" x14ac:dyDescent="0.2">
      <c r="A131" s="169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6"/>
      <c r="BO131" s="10"/>
      <c r="BP131" s="10"/>
      <c r="BQ131" s="10"/>
    </row>
    <row r="132" spans="1:69" ht="0.75" hidden="1" customHeight="1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spans="1:69" ht="42" customHeight="1" x14ac:dyDescent="0.25">
      <c r="A133" s="92" t="s">
        <v>128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3"/>
      <c r="AO133" s="3"/>
      <c r="AP133" s="184" t="s">
        <v>130</v>
      </c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</row>
    <row r="134" spans="1:69" x14ac:dyDescent="0.2">
      <c r="W134" s="88" t="s">
        <v>6</v>
      </c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4"/>
      <c r="AO134" s="4"/>
      <c r="AP134" s="88" t="s">
        <v>32</v>
      </c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</row>
    <row r="135" spans="1:69" ht="0.75" customHeight="1" x14ac:dyDescent="0.2"/>
    <row r="136" spans="1:69" hidden="1" x14ac:dyDescent="0.2"/>
    <row r="137" spans="1:69" ht="47.25" customHeight="1" x14ac:dyDescent="0.25">
      <c r="A137" s="89" t="s">
        <v>129</v>
      </c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1"/>
      <c r="X137" s="91"/>
      <c r="Y137" s="91"/>
      <c r="Z137" s="91"/>
      <c r="AA137" s="91"/>
      <c r="AB137" s="91"/>
      <c r="AC137" s="91"/>
      <c r="AD137" s="91"/>
      <c r="AE137" s="91"/>
      <c r="AF137" s="91"/>
      <c r="AG137" s="91"/>
      <c r="AH137" s="91"/>
      <c r="AI137" s="91"/>
      <c r="AJ137" s="91"/>
      <c r="AK137" s="91"/>
      <c r="AL137" s="91"/>
      <c r="AM137" s="91"/>
      <c r="AN137" s="3"/>
      <c r="AO137" s="3"/>
      <c r="AP137" s="186" t="s">
        <v>131</v>
      </c>
      <c r="AQ137" s="187"/>
      <c r="AR137" s="187"/>
      <c r="AS137" s="187"/>
      <c r="AT137" s="187"/>
      <c r="AU137" s="187"/>
      <c r="AV137" s="187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</row>
    <row r="138" spans="1:69" x14ac:dyDescent="0.2">
      <c r="W138" s="88" t="s">
        <v>6</v>
      </c>
      <c r="X138" s="88"/>
      <c r="Y138" s="88"/>
      <c r="Z138" s="88"/>
      <c r="AA138" s="88"/>
      <c r="AB138" s="88"/>
      <c r="AC138" s="88"/>
      <c r="AD138" s="88"/>
      <c r="AE138" s="88"/>
      <c r="AF138" s="88"/>
      <c r="AG138" s="88"/>
      <c r="AH138" s="88"/>
      <c r="AI138" s="88"/>
      <c r="AJ138" s="88"/>
      <c r="AK138" s="88"/>
      <c r="AL138" s="88"/>
      <c r="AM138" s="88"/>
      <c r="AN138" s="4"/>
      <c r="AO138" s="4"/>
      <c r="AP138" s="88" t="s">
        <v>32</v>
      </c>
      <c r="AQ138" s="88"/>
      <c r="AR138" s="88"/>
      <c r="AS138" s="88"/>
      <c r="AT138" s="88"/>
      <c r="AU138" s="88"/>
      <c r="AV138" s="88"/>
      <c r="AW138" s="88"/>
      <c r="AX138" s="88"/>
      <c r="AY138" s="88"/>
      <c r="AZ138" s="88"/>
      <c r="BA138" s="88"/>
      <c r="BB138" s="88"/>
      <c r="BC138" s="88"/>
      <c r="BD138" s="88"/>
      <c r="BE138" s="88"/>
      <c r="BF138" s="88"/>
      <c r="BG138" s="88"/>
      <c r="BH138" s="88"/>
    </row>
  </sheetData>
  <mergeCells count="680">
    <mergeCell ref="A131:BN131"/>
    <mergeCell ref="A127:BN127"/>
    <mergeCell ref="A128:O128"/>
    <mergeCell ref="A129:BN129"/>
    <mergeCell ref="A130:O130"/>
    <mergeCell ref="A76:BQ76"/>
    <mergeCell ref="A77:BN77"/>
    <mergeCell ref="C61:X62"/>
    <mergeCell ref="C63:X63"/>
    <mergeCell ref="C64:X64"/>
    <mergeCell ref="C65:X65"/>
    <mergeCell ref="AD63:AH63"/>
    <mergeCell ref="AN63:AR63"/>
    <mergeCell ref="Y61:AM61"/>
    <mergeCell ref="Y63:AC63"/>
    <mergeCell ref="AQ117:AX117"/>
    <mergeCell ref="AY117:BF117"/>
    <mergeCell ref="BG117:BN117"/>
    <mergeCell ref="S116:Z116"/>
    <mergeCell ref="AA116:AH116"/>
    <mergeCell ref="A124:O124"/>
    <mergeCell ref="A125:BN125"/>
    <mergeCell ref="A126:O126"/>
    <mergeCell ref="A119:BQ119"/>
    <mergeCell ref="A120:BN120"/>
    <mergeCell ref="A121:BQ121"/>
    <mergeCell ref="A122:BN122"/>
    <mergeCell ref="BG109:BN109"/>
    <mergeCell ref="S108:Z108"/>
    <mergeCell ref="AA108:AH108"/>
    <mergeCell ref="AQ106:AX106"/>
    <mergeCell ref="AY106:BF106"/>
    <mergeCell ref="BG106:BN106"/>
    <mergeCell ref="S107:Z107"/>
    <mergeCell ref="AA106:AH106"/>
    <mergeCell ref="AA107:AH107"/>
    <mergeCell ref="AI109:AP109"/>
    <mergeCell ref="AQ108:AX108"/>
    <mergeCell ref="AQ109:AX109"/>
    <mergeCell ref="AY108:BF108"/>
    <mergeCell ref="BG108:BN108"/>
    <mergeCell ref="AY105:BF105"/>
    <mergeCell ref="BG105:BN105"/>
    <mergeCell ref="AQ104:AX104"/>
    <mergeCell ref="AY104:BF104"/>
    <mergeCell ref="BG104:BN104"/>
    <mergeCell ref="AA105:AH105"/>
    <mergeCell ref="AY107:BF107"/>
    <mergeCell ref="BG107:BN107"/>
    <mergeCell ref="AI107:AP107"/>
    <mergeCell ref="AQ107:AX107"/>
    <mergeCell ref="AA104:AH104"/>
    <mergeCell ref="AI104:AP104"/>
    <mergeCell ref="BG114:BN114"/>
    <mergeCell ref="S115:Z115"/>
    <mergeCell ref="AA115:AH115"/>
    <mergeCell ref="AY115:BF115"/>
    <mergeCell ref="BG115:BN115"/>
    <mergeCell ref="A117:B117"/>
    <mergeCell ref="C117:R117"/>
    <mergeCell ref="A116:B116"/>
    <mergeCell ref="C116:R116"/>
    <mergeCell ref="C114:R114"/>
    <mergeCell ref="AQ114:AX114"/>
    <mergeCell ref="A115:B115"/>
    <mergeCell ref="C115:R115"/>
    <mergeCell ref="S114:Z114"/>
    <mergeCell ref="AA114:AH114"/>
    <mergeCell ref="AI116:AP116"/>
    <mergeCell ref="AQ116:AX116"/>
    <mergeCell ref="AI115:AP115"/>
    <mergeCell ref="AQ115:AX115"/>
    <mergeCell ref="AY116:BF116"/>
    <mergeCell ref="BG116:BN116"/>
    <mergeCell ref="S117:Z117"/>
    <mergeCell ref="AA117:AH117"/>
    <mergeCell ref="AI117:AP117"/>
    <mergeCell ref="A109:B109"/>
    <mergeCell ref="C109:R109"/>
    <mergeCell ref="S109:Z109"/>
    <mergeCell ref="AA109:AH109"/>
    <mergeCell ref="A108:B108"/>
    <mergeCell ref="C108:R108"/>
    <mergeCell ref="AI114:AP114"/>
    <mergeCell ref="A114:B114"/>
    <mergeCell ref="AY114:BF114"/>
    <mergeCell ref="AY109:BF109"/>
    <mergeCell ref="A111:B111"/>
    <mergeCell ref="C111:R111"/>
    <mergeCell ref="S111:Z111"/>
    <mergeCell ref="AA111:AH111"/>
    <mergeCell ref="A110:BN110"/>
    <mergeCell ref="AY111:BF111"/>
    <mergeCell ref="BG111:BN111"/>
    <mergeCell ref="A112:BN112"/>
    <mergeCell ref="A113:BN113"/>
    <mergeCell ref="AI111:AP111"/>
    <mergeCell ref="AQ111:AX111"/>
    <mergeCell ref="A105:B105"/>
    <mergeCell ref="C105:R105"/>
    <mergeCell ref="A104:B104"/>
    <mergeCell ref="AC103:AH103"/>
    <mergeCell ref="AI103:AM103"/>
    <mergeCell ref="AN103:AR103"/>
    <mergeCell ref="AS103:AX103"/>
    <mergeCell ref="AI108:AP108"/>
    <mergeCell ref="A107:B107"/>
    <mergeCell ref="C107:R107"/>
    <mergeCell ref="A106:B106"/>
    <mergeCell ref="C106:R106"/>
    <mergeCell ref="S106:Z106"/>
    <mergeCell ref="AI106:AP106"/>
    <mergeCell ref="S105:Z105"/>
    <mergeCell ref="AI105:AP105"/>
    <mergeCell ref="AQ105:AX105"/>
    <mergeCell ref="C104:R104"/>
    <mergeCell ref="S104:Z104"/>
    <mergeCell ref="C85:Z85"/>
    <mergeCell ref="AK91:AO91"/>
    <mergeCell ref="AP91:AT91"/>
    <mergeCell ref="AA85:AE85"/>
    <mergeCell ref="AF85:AJ85"/>
    <mergeCell ref="C91:Z91"/>
    <mergeCell ref="A90:B90"/>
    <mergeCell ref="C90:Z90"/>
    <mergeCell ref="AA102:AH102"/>
    <mergeCell ref="AI102:AP102"/>
    <mergeCell ref="AQ102:AX102"/>
    <mergeCell ref="AU91:AY91"/>
    <mergeCell ref="AU92:AY92"/>
    <mergeCell ref="A100:BQ100"/>
    <mergeCell ref="A101:BN101"/>
    <mergeCell ref="A102:B102"/>
    <mergeCell ref="C102:R102"/>
    <mergeCell ref="S102:Z102"/>
    <mergeCell ref="BG102:BN102"/>
    <mergeCell ref="BN85:BQ85"/>
    <mergeCell ref="BD85:BH85"/>
    <mergeCell ref="BI84:BM84"/>
    <mergeCell ref="BN84:BQ84"/>
    <mergeCell ref="BN83:BQ83"/>
    <mergeCell ref="BD84:BH84"/>
    <mergeCell ref="AA90:AE90"/>
    <mergeCell ref="AK85:AO85"/>
    <mergeCell ref="AP85:AT85"/>
    <mergeCell ref="AU85:AY85"/>
    <mergeCell ref="AZ85:BC85"/>
    <mergeCell ref="BI85:BM85"/>
    <mergeCell ref="AK90:AO90"/>
    <mergeCell ref="AU86:AY86"/>
    <mergeCell ref="AZ86:BC86"/>
    <mergeCell ref="BD86:BH86"/>
    <mergeCell ref="BN82:BQ82"/>
    <mergeCell ref="A83:B83"/>
    <mergeCell ref="C83:Z83"/>
    <mergeCell ref="AA83:AE83"/>
    <mergeCell ref="AF83:AJ83"/>
    <mergeCell ref="AK83:AO83"/>
    <mergeCell ref="AP83:AT83"/>
    <mergeCell ref="AU83:AY83"/>
    <mergeCell ref="BD83:BH83"/>
    <mergeCell ref="BI83:BM83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AI48:AX48"/>
    <mergeCell ref="AY43:BN43"/>
    <mergeCell ref="AI50:AX50"/>
    <mergeCell ref="AI51:AX51"/>
    <mergeCell ref="A53:B53"/>
    <mergeCell ref="C50:R50"/>
    <mergeCell ref="C51:R51"/>
    <mergeCell ref="S49:AH49"/>
    <mergeCell ref="S50:AH50"/>
    <mergeCell ref="S51:AH51"/>
    <mergeCell ref="A52:BN52"/>
    <mergeCell ref="AY44:BN44"/>
    <mergeCell ref="A44:B44"/>
    <mergeCell ref="C44:R44"/>
    <mergeCell ref="S44:AH44"/>
    <mergeCell ref="AI44:AX44"/>
    <mergeCell ref="BN29:BQ29"/>
    <mergeCell ref="A40:B40"/>
    <mergeCell ref="A41:B41"/>
    <mergeCell ref="C53:R53"/>
    <mergeCell ref="C40:R40"/>
    <mergeCell ref="A45:BN45"/>
    <mergeCell ref="A49:B49"/>
    <mergeCell ref="A50:B50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AI63:AM63"/>
    <mergeCell ref="AS62:AW62"/>
    <mergeCell ref="AN62:AR62"/>
    <mergeCell ref="AI62:AM62"/>
    <mergeCell ref="AP133:BH133"/>
    <mergeCell ref="AN61:BB61"/>
    <mergeCell ref="A59:BQ59"/>
    <mergeCell ref="A64:B64"/>
    <mergeCell ref="Y65:AC65"/>
    <mergeCell ref="AA91:AE91"/>
    <mergeCell ref="AF91:AJ91"/>
    <mergeCell ref="A63:B63"/>
    <mergeCell ref="Y62:AC62"/>
    <mergeCell ref="A79:BQ79"/>
    <mergeCell ref="A80:BQ80"/>
    <mergeCell ref="A81:B82"/>
    <mergeCell ref="C81:Z82"/>
    <mergeCell ref="AA81:AO81"/>
    <mergeCell ref="AP81:BC81"/>
    <mergeCell ref="BD81:BQ81"/>
    <mergeCell ref="AA82:AE82"/>
    <mergeCell ref="AF82:AJ82"/>
    <mergeCell ref="BD82:BH82"/>
    <mergeCell ref="BI82:BM82"/>
    <mergeCell ref="BN90:BQ90"/>
    <mergeCell ref="AP138:BH138"/>
    <mergeCell ref="A137:V137"/>
    <mergeCell ref="W137:AM137"/>
    <mergeCell ref="AP137:BH137"/>
    <mergeCell ref="W138:AM138"/>
    <mergeCell ref="AP134:BH134"/>
    <mergeCell ref="W134:AM134"/>
    <mergeCell ref="A133:V133"/>
    <mergeCell ref="A91:B91"/>
    <mergeCell ref="BI91:BM91"/>
    <mergeCell ref="AY102:BF102"/>
    <mergeCell ref="AZ91:BC91"/>
    <mergeCell ref="BD91:BH91"/>
    <mergeCell ref="AZ92:BC92"/>
    <mergeCell ref="BD92:BH92"/>
    <mergeCell ref="A103:B103"/>
    <mergeCell ref="C103:R103"/>
    <mergeCell ref="S103:W103"/>
    <mergeCell ref="X103:AB103"/>
    <mergeCell ref="BN91:BQ91"/>
    <mergeCell ref="AY103:BC103"/>
    <mergeCell ref="BD103:BH103"/>
    <mergeCell ref="BI103:BN103"/>
    <mergeCell ref="BD90:BH90"/>
    <mergeCell ref="BI90:BM90"/>
    <mergeCell ref="AP90:AT90"/>
    <mergeCell ref="AU90:AY90"/>
    <mergeCell ref="AZ90:BC90"/>
    <mergeCell ref="AK82:AO82"/>
    <mergeCell ref="AP82:AT82"/>
    <mergeCell ref="W133:AM133"/>
    <mergeCell ref="A65:B65"/>
    <mergeCell ref="AD65:AH65"/>
    <mergeCell ref="BC65:BG65"/>
    <mergeCell ref="AU82:AY82"/>
    <mergeCell ref="AZ82:BC82"/>
    <mergeCell ref="AZ83:BC83"/>
    <mergeCell ref="AZ84:BC84"/>
    <mergeCell ref="AK84:AO84"/>
    <mergeCell ref="AF90:AJ90"/>
    <mergeCell ref="AP84:AT84"/>
    <mergeCell ref="AU84:AY84"/>
    <mergeCell ref="A84:B84"/>
    <mergeCell ref="C84:Z84"/>
    <mergeCell ref="AA84:AE84"/>
    <mergeCell ref="AF84:AJ84"/>
    <mergeCell ref="A85:B85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A61:B62"/>
    <mergeCell ref="BC63:BG63"/>
    <mergeCell ref="Y64:AC64"/>
    <mergeCell ref="BC64:BG64"/>
    <mergeCell ref="BC62:BG62"/>
    <mergeCell ref="AD64:AH64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8:B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Z28:BC28"/>
    <mergeCell ref="BD28:BH28"/>
    <mergeCell ref="BI29:BM29"/>
    <mergeCell ref="BD29:BH29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40:W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AX65:BB65"/>
    <mergeCell ref="BC61:BQ61"/>
    <mergeCell ref="BH63:BL63"/>
    <mergeCell ref="BM63:BQ63"/>
    <mergeCell ref="BM64:BQ64"/>
    <mergeCell ref="BH64:BL64"/>
    <mergeCell ref="BM65:BQ65"/>
    <mergeCell ref="BH65:BL65"/>
    <mergeCell ref="AI65:AM65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42:BN42"/>
    <mergeCell ref="S39:AH39"/>
    <mergeCell ref="AI39:AX39"/>
    <mergeCell ref="AY39:BN39"/>
    <mergeCell ref="S48:AH48"/>
    <mergeCell ref="A47:XFD47"/>
    <mergeCell ref="AI41:AX41"/>
    <mergeCell ref="AI43:AX43"/>
    <mergeCell ref="AI46:AX46"/>
    <mergeCell ref="BI31:BM31"/>
    <mergeCell ref="BN31:BQ31"/>
    <mergeCell ref="A32:B32"/>
    <mergeCell ref="C32:Z32"/>
    <mergeCell ref="AA32:AE32"/>
    <mergeCell ref="AF32:AJ32"/>
    <mergeCell ref="AK32:AO32"/>
    <mergeCell ref="AP32:AT32"/>
    <mergeCell ref="AU32:AY32"/>
    <mergeCell ref="AZ32:BC32"/>
    <mergeCell ref="AF31:AJ31"/>
    <mergeCell ref="AK31:AO31"/>
    <mergeCell ref="AP31:AT31"/>
    <mergeCell ref="AU31:AY31"/>
    <mergeCell ref="AZ31:BC31"/>
    <mergeCell ref="BD31:BH31"/>
    <mergeCell ref="A34:B34"/>
    <mergeCell ref="C34:Z34"/>
    <mergeCell ref="AA34:AE34"/>
    <mergeCell ref="AF34:AJ34"/>
    <mergeCell ref="AK34:AO34"/>
    <mergeCell ref="AP34:AT34"/>
    <mergeCell ref="BD32:BH32"/>
    <mergeCell ref="BI32:BM32"/>
    <mergeCell ref="BN32:BQ32"/>
    <mergeCell ref="A33:B33"/>
    <mergeCell ref="C33:Z33"/>
    <mergeCell ref="AA33:AE33"/>
    <mergeCell ref="AF33:AJ33"/>
    <mergeCell ref="AK33:AO33"/>
    <mergeCell ref="AP33:AT33"/>
    <mergeCell ref="AU33:AY33"/>
    <mergeCell ref="AU34:AY34"/>
    <mergeCell ref="AZ34:BC34"/>
    <mergeCell ref="BD34:BH34"/>
    <mergeCell ref="BI34:BM34"/>
    <mergeCell ref="BN34:BQ34"/>
    <mergeCell ref="AZ33:BC33"/>
    <mergeCell ref="BD33:BH33"/>
    <mergeCell ref="BI33:BM33"/>
    <mergeCell ref="BN33:BQ33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N66:AR66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N68:AR68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N70:AR70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S72:AW72"/>
    <mergeCell ref="AX72:BB72"/>
    <mergeCell ref="BC72:BG72"/>
    <mergeCell ref="BH72:BL72"/>
    <mergeCell ref="BM72:BQ72"/>
    <mergeCell ref="A73:B73"/>
    <mergeCell ref="C73:X73"/>
    <mergeCell ref="Y73:AC73"/>
    <mergeCell ref="AD73:AH73"/>
    <mergeCell ref="AI73:AM73"/>
    <mergeCell ref="A72:B72"/>
    <mergeCell ref="C72:X72"/>
    <mergeCell ref="Y72:AC72"/>
    <mergeCell ref="AD72:AH72"/>
    <mergeCell ref="AI72:AM72"/>
    <mergeCell ref="AN72:AR72"/>
    <mergeCell ref="BI86:BM86"/>
    <mergeCell ref="BN86:BQ86"/>
    <mergeCell ref="A87:B87"/>
    <mergeCell ref="C87:Z87"/>
    <mergeCell ref="AA87:AE87"/>
    <mergeCell ref="AF87:AJ87"/>
    <mergeCell ref="AK87:AO87"/>
    <mergeCell ref="AP87:AT87"/>
    <mergeCell ref="AU87:AY87"/>
    <mergeCell ref="AZ87:BC87"/>
    <mergeCell ref="A86:B86"/>
    <mergeCell ref="C86:Z86"/>
    <mergeCell ref="AA86:AE86"/>
    <mergeCell ref="AF86:AJ86"/>
    <mergeCell ref="AK86:AO86"/>
    <mergeCell ref="AP86:AT86"/>
    <mergeCell ref="A89:B89"/>
    <mergeCell ref="C89:Z89"/>
    <mergeCell ref="AA89:AE89"/>
    <mergeCell ref="AF89:AJ89"/>
    <mergeCell ref="AK89:AO89"/>
    <mergeCell ref="AP89:AT89"/>
    <mergeCell ref="BD87:BH87"/>
    <mergeCell ref="BI87:BM87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AU89:AY89"/>
    <mergeCell ref="AZ89:BC89"/>
    <mergeCell ref="BD89:BH89"/>
    <mergeCell ref="BI89:BM89"/>
    <mergeCell ref="BN89:BQ89"/>
    <mergeCell ref="AZ88:BC88"/>
    <mergeCell ref="BD88:BH88"/>
    <mergeCell ref="BI88:BM88"/>
    <mergeCell ref="BN88:BQ88"/>
    <mergeCell ref="BI92:BM92"/>
    <mergeCell ref="BN92:BQ92"/>
    <mergeCell ref="A93:B93"/>
    <mergeCell ref="C93:Z93"/>
    <mergeCell ref="AA93:AE93"/>
    <mergeCell ref="AF93:AJ93"/>
    <mergeCell ref="AK93:AO93"/>
    <mergeCell ref="AP93:AT93"/>
    <mergeCell ref="AU93:AY93"/>
    <mergeCell ref="AZ93:BC93"/>
    <mergeCell ref="A92:B92"/>
    <mergeCell ref="C92:Z92"/>
    <mergeCell ref="AA92:AE92"/>
    <mergeCell ref="AF92:AJ92"/>
    <mergeCell ref="AK92:AO92"/>
    <mergeCell ref="AP92:AT92"/>
    <mergeCell ref="BD93:BH93"/>
    <mergeCell ref="BI93:BM93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A96:B96"/>
    <mergeCell ref="C96:Z96"/>
    <mergeCell ref="AA96:AE96"/>
    <mergeCell ref="AF96:AJ96"/>
    <mergeCell ref="AK96:AO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P96:AT96"/>
    <mergeCell ref="AU96:AY96"/>
    <mergeCell ref="AZ96:BC96"/>
    <mergeCell ref="BD96:BH96"/>
    <mergeCell ref="BI96:BM96"/>
    <mergeCell ref="BN96:BQ96"/>
    <mergeCell ref="AU95:AY95"/>
    <mergeCell ref="AZ95:BC95"/>
    <mergeCell ref="BD95:BH95"/>
    <mergeCell ref="BI95:BM95"/>
    <mergeCell ref="BN95:BQ95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P97:AT97"/>
    <mergeCell ref="AU99:AY99"/>
    <mergeCell ref="AZ99:BC99"/>
    <mergeCell ref="BD99:BH99"/>
    <mergeCell ref="BI99:BM99"/>
    <mergeCell ref="BN99:BQ99"/>
    <mergeCell ref="A99:B99"/>
    <mergeCell ref="C99:Z99"/>
    <mergeCell ref="AA99:AE99"/>
    <mergeCell ref="AF99:AJ99"/>
    <mergeCell ref="AK99:AO99"/>
    <mergeCell ref="AP99:AT99"/>
  </mergeCells>
  <phoneticPr fontId="0" type="noConversion"/>
  <conditionalFormatting sqref="C65:C74">
    <cfRule type="cellIs" dxfId="1" priority="1" stopIfTrue="1" operator="equal">
      <formula>$C64</formula>
    </cfRule>
  </conditionalFormatting>
  <conditionalFormatting sqref="A55:B56 A131 A111:B111 A127 A43:B44 A114:B117 A120 A122 A125 A129 A41:B41 A53:B53 A46:B46 A48:B51 A105:B109 A77 A65:B74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КПК1516089</vt:lpstr>
      <vt:lpstr>КПК1516089!Область_друку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2026-01-23T13:22:44Z</cp:lastPrinted>
  <dcterms:created xsi:type="dcterms:W3CDTF">2016-08-10T10:53:25Z</dcterms:created>
  <dcterms:modified xsi:type="dcterms:W3CDTF">2026-01-23T13:23:53Z</dcterms:modified>
</cp:coreProperties>
</file>