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ЭтаКнига" defaultThemeVersion="166925"/>
  <mc:AlternateContent xmlns:mc="http://schemas.openxmlformats.org/markup-compatibility/2006">
    <mc:Choice Requires="x15">
      <x15ac:absPath xmlns:x15ac="http://schemas.microsoft.com/office/spreadsheetml/2010/11/ac" url="\\192.168.100.134\fev-загальна\2025\НАКАЗИ, ПАСПОРТИ\ОЦІНКА ЕФЕКТИВНОСТІ\"/>
    </mc:Choice>
  </mc:AlternateContent>
  <xr:revisionPtr revIDLastSave="0" documentId="13_ncr:1_{F5428698-8497-4651-9A53-78FE255B5F58}" xr6:coauthVersionLast="47" xr6:coauthVersionMax="47" xr10:uidLastSave="{00000000-0000-0000-0000-000000000000}"/>
  <bookViews>
    <workbookView xWindow="-120" yWindow="-120" windowWidth="19440" windowHeight="15000" xr2:uid="{00000000-000D-0000-FFFF-FFFF00000000}"/>
  </bookViews>
  <sheets>
    <sheet name="КПК1516088" sheetId="1" r:id="rId1"/>
  </sheets>
  <definedNames>
    <definedName name="_xlnm.Print_Area" localSheetId="0">КПК1516088!$A$1:$BQ$146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25" i="1" l="1"/>
  <c r="AQ122" i="1"/>
  <c r="AQ119" i="1"/>
  <c r="AQ117" i="1"/>
  <c r="AQ116" i="1"/>
  <c r="AQ115" i="1"/>
  <c r="AQ114" i="1"/>
  <c r="AQ113" i="1"/>
  <c r="AI113" i="1"/>
  <c r="AA113" i="1"/>
  <c r="AI56" i="1"/>
  <c r="AY54" i="1"/>
  <c r="AY53" i="1"/>
  <c r="AY52" i="1"/>
  <c r="AY51" i="1"/>
  <c r="AY49" i="1"/>
  <c r="AI49" i="1"/>
  <c r="S49" i="1"/>
  <c r="AI44" i="1"/>
  <c r="BN107" i="1"/>
  <c r="BI107" i="1"/>
  <c r="BD107" i="1"/>
  <c r="AZ107" i="1"/>
  <c r="BN105" i="1"/>
  <c r="BI105" i="1"/>
  <c r="BD105" i="1"/>
  <c r="AZ105" i="1"/>
  <c r="BN103" i="1"/>
  <c r="BI103" i="1"/>
  <c r="BD103" i="1"/>
  <c r="AZ103" i="1"/>
  <c r="BN101" i="1"/>
  <c r="BI101" i="1"/>
  <c r="BD101" i="1"/>
  <c r="AZ101" i="1"/>
  <c r="BN100" i="1"/>
  <c r="BI100" i="1"/>
  <c r="BD100" i="1"/>
  <c r="AZ100" i="1"/>
  <c r="BI96" i="1"/>
  <c r="BD96" i="1"/>
  <c r="AZ96" i="1"/>
  <c r="AK96" i="1"/>
  <c r="BN96" i="1" s="1"/>
  <c r="BI95" i="1"/>
  <c r="BD95" i="1"/>
  <c r="AZ95" i="1"/>
  <c r="AK95" i="1"/>
  <c r="BN95" i="1" s="1"/>
  <c r="BI94" i="1"/>
  <c r="BD94" i="1"/>
  <c r="AZ94" i="1"/>
  <c r="AK94" i="1"/>
  <c r="BN94" i="1" s="1"/>
  <c r="BI93" i="1"/>
  <c r="BD93" i="1"/>
  <c r="AZ93" i="1"/>
  <c r="AK93" i="1"/>
  <c r="BN93" i="1" s="1"/>
  <c r="BI92" i="1"/>
  <c r="BD92" i="1"/>
  <c r="AZ92" i="1"/>
  <c r="AK92" i="1"/>
  <c r="BN92" i="1" s="1"/>
  <c r="BH80" i="1"/>
  <c r="BC80" i="1"/>
  <c r="BH77" i="1"/>
  <c r="BC77" i="1"/>
  <c r="BH75" i="1"/>
  <c r="BC75" i="1"/>
  <c r="BH72" i="1"/>
  <c r="BC72" i="1"/>
  <c r="BH70" i="1"/>
  <c r="BC70" i="1"/>
  <c r="BI37" i="1"/>
  <c r="BD37" i="1"/>
  <c r="AZ37" i="1"/>
  <c r="AK37" i="1"/>
  <c r="BI35" i="1"/>
  <c r="BD35" i="1"/>
  <c r="AZ35" i="1"/>
  <c r="AK35" i="1"/>
  <c r="BI33" i="1"/>
  <c r="BD33" i="1"/>
  <c r="AZ33" i="1"/>
  <c r="AK33" i="1"/>
  <c r="BI31" i="1"/>
  <c r="BD31" i="1"/>
  <c r="AZ31" i="1"/>
  <c r="AK31" i="1"/>
  <c r="BI30" i="1"/>
  <c r="BD30" i="1"/>
  <c r="AZ30" i="1"/>
  <c r="AK30" i="1"/>
  <c r="BN30" i="1" l="1"/>
  <c r="BN31" i="1"/>
  <c r="BN33" i="1"/>
  <c r="BN35" i="1"/>
  <c r="BN37" i="1"/>
</calcChain>
</file>

<file path=xl/sharedStrings.xml><?xml version="1.0" encoding="utf-8"?>
<sst xmlns="http://schemas.openxmlformats.org/spreadsheetml/2006/main" count="334" uniqueCount="166">
  <si>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</si>
  <si>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</si>
  <si>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</si>
  <si>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</si>
  <si>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</si>
  <si>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</si>
  <si>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</si>
  <si>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</si>
  <si>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</si>
  <si>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</si>
  <si>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</si>
  <si>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</si>
  <si>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</si>
  <si>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</si>
  <si>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</si>
  <si>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</si>
  <si>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</si>
  <si>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</si>
  <si>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</si>
  <si>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</si>
  <si>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</si>
  <si>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</si>
  <si>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</si>
  <si>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</si>
  <si>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</si>
  <si>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</si>
  <si>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</si>
  <si>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</si>
  <si>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</si>
  <si>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</si>
  <si>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</si>
  <si>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</si>
  <si>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</si>
  <si>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</si>
  <si>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</si>
  <si>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</si>
  <si>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</si>
  <si>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</si>
  <si>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</si>
  <si>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</si>
  <si>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</si>
  <si>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</si>
  <si>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</si>
  <si>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</si>
  <si>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</si>
  <si>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</si>
  <si>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</si>
  <si>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</si>
  <si>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</si>
  <si>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</si>
  <si>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</si>
  <si>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</si>
  <si>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</si>
  <si>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</si>
  <si>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</si>
  <si>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</si>
  <si>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</si>
  <si>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</si>
  <si>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</si>
  <si>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</si>
  <si>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</si>
  <si>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</si>
  <si>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</si>
  <si>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</si>
  <si>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</si>
  <si>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</si>
  <si>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</si>
  <si>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</si>
  <si>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</si>
  <si>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</si>
  <si>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</si>
  <si>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</si>
  <si>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</si>
  <si>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</si>
  <si>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</si>
  <si>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</si>
  <si>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</si>
  <si>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</si>
  <si>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</si>
  <si>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</si>
  <si>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</si>
  <si>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</si>
  <si>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</si>
  <si>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</si>
  <si>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</si>
  <si>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</si>
  <si>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</si>
  <si>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</si>
  <si>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</si>
  <si>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</si>
  <si>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</si>
  <si>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</si>
  <si>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</si>
  <si>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</si>
  <si>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</si>
  <si>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</si>
  <si>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</si>
  <si>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</si>
  <si>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</si>
  <si>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</si>
  <si>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</si>
  <si>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</si>
  <si>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</si>
  <si>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</si>
  <si>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</si>
  <si>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</si>
  <si>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</si>
  <si>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</si>
  <si>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'Реконструкціїя будівлі для  потреб внутрішньо переміщених осіб по вул. Головна,  І13-А, с. Вікно, Чернівецького району, Чернівецької області''</t>
  </si>
  <si>
    <t>C32:BQ32</t>
  </si>
  <si>
    <t>Пояснення щодо причин розбіжностей між фактичними та затвердженими результативними показниками: Після коригування проєктно кошторисної документації було зменшено  договірну ціну під факт, що спричинило економію коштів.</t>
  </si>
  <si>
    <t>'Реконструкція частини  будівлі Чорногузівського сільського будинку культури, для розміщення внутрішньо переміщених осіб, по вулиці Українській, 94 с. Чорногузи, Вижницького р-ну, Чернівецької області''</t>
  </si>
  <si>
    <t>1.3</t>
  </si>
  <si>
    <t>C34:BQ34</t>
  </si>
  <si>
    <t>Пояснення щодо причин розбіжностей між фактичними та затвердженими результативними показниками: Залишок коштів у сумі 127 841,40 це заплановані кошти на витрати замовника, які не використані у зв°язку з неподанням підрядною організацією актів виконаних робіт. В свою чергу акти виконаних робіт не були подані в наслідок коригування ПКД.</t>
  </si>
  <si>
    <t>"Реконструкція нежитлової будівлі для потреб тимчасового проживання внутрішньо переміщених осіб по вл. Головній, 83-Б в с. Вікно Вікнянської громади Чернівецького району Чернівецької області"</t>
  </si>
  <si>
    <t>1.4</t>
  </si>
  <si>
    <t>C36:BQ36</t>
  </si>
  <si>
    <t>Пояснення щодо причин розбіжностей між фактичними та затвердженими результативними показниками: Частина коштів за авторський нагляд не сплачена так, як підрядна організація виконані додаткові роботи не встигла подати в кінці року.</t>
  </si>
  <si>
    <t>'Реконструкція адміністративної будівлі під житловий будинок для колективного проживання (тимчасового проживання ВПО) по вул. Бессарабська 28 в м.Новоселиця, Чернівецького р-ну, Чернівецької області''</t>
  </si>
  <si>
    <t/>
  </si>
  <si>
    <t>затрат</t>
  </si>
  <si>
    <t>Обсяг коштів співфінансування на здійснення реконструкції будівель для розміщення внутрішньо переміщених осіб (кошти обласного бюджету)</t>
  </si>
  <si>
    <t>C71:BQ71</t>
  </si>
  <si>
    <t>Пояснення щодо причин розбіжностей між фактичними та затвердженими результативними показниками: Частина коштів за авторський нагляд не сплачена так, як підрядна організація виконані додаткові роботи не встигла подати в кінці року по об'єкту "Реконструкція нежитлової будівлі для потреб тимчасового проживання внутрішньо переміщених осіб по вул. Головній, 83-Б в с. Вікно Вікнянської громади".</t>
  </si>
  <si>
    <t>Обсяг коштів співфінансування на здійснення реконструкції будівель для розміщення внутрішньо переміщених осіб (кошти територіальних громад)</t>
  </si>
  <si>
    <t>C73:BQ73</t>
  </si>
  <si>
    <t>Пояснення щодо причин розбіжностей між фактичними та затвердженими результативними показниками: 1. Після коригування проєктно кошторисної документації було зменшено  договірну ціну під факт, що спричинило економію коштів по об'єкту Реконструкціїя будівлі для  потреб внутрішньо переміщених осіб по вул. Головна,  І13-А, с. Вікно, Чернівецького району, Чернівецької області".                                                                                                         2.Залишок коштів у сумі 127 841,40 це заплановані кошти на витрати замовника по об'єкту "Реконструкція частини  будівлі Чорногузівського сільського будинку культури, для розміщення внутрішньо переміщених осіб, по вулиці Українській, 94 с., які не використані у зв°язку з неподанням підрядною організацією актів виконаних робіт. В свою чергу акти виконаних робіт не були подані підрядною організацією в наслідок коригування ПКД.</t>
  </si>
  <si>
    <t>продукту</t>
  </si>
  <si>
    <t>Кількість об`єктів на яких заплановано здійснити реконструкцію</t>
  </si>
  <si>
    <t>ефективності</t>
  </si>
  <si>
    <t>Середній обсяг витрат на здійснення реконструкції будівель для розміщення внутрішньо переміщених осіб</t>
  </si>
  <si>
    <t>C78:BQ78</t>
  </si>
  <si>
    <t>Пояснення щодо причин розбіжностей між фактичними та затвердженими результативними показниками: Поява надлишку коштів спричинена сукупністю обставин, що виникли по кожному об'єкту окремо  та зазначені вище.</t>
  </si>
  <si>
    <t>якості</t>
  </si>
  <si>
    <t>Рівень будівельної готовності реконструкції приміщення на кінець звітного періоду</t>
  </si>
  <si>
    <t>C81:BQ81</t>
  </si>
  <si>
    <t>Пояснення щодо причин розбіжностей між фактичними та затвердженими результативними показниками: Будівельні роботи по реконструкції приміщень на двух об’єктах ще не завершені.</t>
  </si>
  <si>
    <t>Створення фонду житла для тимчасового проживання, яке відповідає стандартам безпеки, комфорту та придатності для проживання, що означає наявність необхідних умов для комунікацій для забезпечення громадян, які потребують тимчасового житла</t>
  </si>
  <si>
    <t>1500000</t>
  </si>
  <si>
    <t>Департамент капiтального будiвництва Чернiвецької обласної державної адмiнiстрацiї</t>
  </si>
  <si>
    <t>Директор Департаменту капітального будівництва ОДА (ОВА)</t>
  </si>
  <si>
    <t>Начальник відділу фінансової діяльності та організаційного забезпечення Департаменту капітального будівництва ОДА (ОВА)</t>
  </si>
  <si>
    <t>Микола ГЛАДЮК</t>
  </si>
  <si>
    <t>Тетяна ДОМБРОВСЬКА</t>
  </si>
  <si>
    <t>04014252</t>
  </si>
  <si>
    <t>2410000000</t>
  </si>
  <si>
    <t xml:space="preserve">  гривень</t>
  </si>
  <si>
    <t>за 2025  рік</t>
  </si>
  <si>
    <t>1516088</t>
  </si>
  <si>
    <t>Співфінансування заходів, що реалізуються за рахунок субвенції з державного бюджету місцевим бюджетам на будівництво нового житла, реконструкцію існуючих житлових будинків та гуртожитків, а також переобладнання нежитлових приміщень у житлові для формування фондів житла тимчасового проживання</t>
  </si>
  <si>
    <t>1510000</t>
  </si>
  <si>
    <t>6088</t>
  </si>
  <si>
    <t>0610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</si>
  <si>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</si>
  <si>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На двух об'єктах роботи виконані у повному обсязі відповідно до договірних зобов’язань на 2025 рік. По решта  двух об’єктах роботи ще не завершені.</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</si>
  <si>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</si>
  <si>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</si>
  <si>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</si>
  <si>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</si>
  <si>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Фінансові порушення відсутні</t>
  </si>
  <si>
    <t>Фінансова дисципліна не порушена</t>
  </si>
  <si>
    <t>Має високу актуальність щодо створення житлового фонду для тимчасового проживання ВПО</t>
  </si>
  <si>
    <t>Ефективність бюджетної програми полягає у забезпеченні ВПО тимчасовим житлом</t>
  </si>
  <si>
    <t>Вирішує нагальні питання забезпечення тимчасовим житлом ВПО</t>
  </si>
  <si>
    <t>Бюджетна програма виконана частково так, як ще по 2 об’єктам роботи не завершені у зв’язку з тривалим коригуванням ПКД.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</si>
</sst>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185">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Alignment="1">
      <alignment vertical="center" wrapText="1"/>
    </xf>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9" fillId="0" borderId="0" xfId="0" applyFont="1" applyAlignment="1">
      <alignment horizontal="center" vertical="top"/>
    </xf>
    <xf numFmtId="0" fontId="1" fillId="0" borderId="0" xfId="0" applyFont="1"/>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Alignment="1">
      <alignment vertical="center" wrapText="1"/>
    </xf>
    <xf numFmtId="0" fontId="4" fillId="0" borderId="0" xfId="0" applyFont="1"/>
    <xf numFmtId="164" fontId="14" fillId="0" borderId="0" xfId="0" applyNumberFormat="1" applyFont="1" applyAlignment="1">
      <alignment vertical="center" wrapText="1"/>
    </xf>
    <xf numFmtId="0" fontId="14" fillId="0" borderId="0" xfId="0" applyFont="1" applyAlignment="1">
      <alignment vertical="center" wrapText="1"/>
    </xf>
    <xf numFmtId="0" fontId="15" fillId="0" borderId="0" xfId="0" applyFont="1"/>
    <xf numFmtId="164" fontId="15" fillId="0" borderId="0" xfId="0" applyNumberFormat="1" applyFont="1" applyAlignment="1">
      <alignment vertical="center" wrapText="1"/>
    </xf>
    <xf numFmtId="164" fontId="17" fillId="0" borderId="0" xfId="0" applyNumberFormat="1" applyFont="1" applyAlignment="1">
      <alignment vertical="center" wrapText="1"/>
    </xf>
    <xf numFmtId="0" fontId="17" fillId="0" borderId="0" xfId="0" applyFont="1"/>
    <xf numFmtId="0" fontId="15" fillId="0" borderId="1" xfId="0" applyFont="1" applyBorder="1"/>
    <xf numFmtId="0" fontId="8" fillId="0" borderId="0" xfId="0" applyFont="1"/>
    <xf numFmtId="164" fontId="8" fillId="0" borderId="0" xfId="0" applyNumberFormat="1" applyFont="1" applyAlignment="1">
      <alignment vertical="center" wrapText="1"/>
    </xf>
    <xf numFmtId="4" fontId="2"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66" fontId="2"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2" fillId="0" borderId="1" xfId="0" quotePrefix="1" applyFont="1" applyBorder="1" applyAlignment="1">
      <alignment horizontal="center" vertical="center"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15" fillId="0" borderId="5" xfId="0" applyFont="1" applyBorder="1" applyAlignment="1">
      <alignment horizontal="left" vertical="top" wrapText="1"/>
    </xf>
    <xf numFmtId="0" fontId="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Alignment="1">
      <alignment horizontal="center"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7" xfId="0" quotePrefix="1" applyFont="1" applyBorder="1" applyAlignment="1">
      <alignment horizontal="left" vertical="top" wrapText="1"/>
    </xf>
    <xf numFmtId="0" fontId="0" fillId="0" borderId="7" xfId="0" applyFont="1" applyBorder="1" applyAlignment="1">
      <alignment horizontal="left" vertical="top" wrapText="1"/>
    </xf>
    <xf numFmtId="0" fontId="4" fillId="0" borderId="6" xfId="0" quotePrefix="1" applyFont="1" applyBorder="1" applyAlignment="1">
      <alignment horizontal="left" wrapText="1"/>
    </xf>
    <xf numFmtId="0" fontId="18" fillId="0" borderId="6" xfId="0" applyFont="1" applyBorder="1" applyAlignment="1">
      <alignment horizontal="left" wrapText="1"/>
    </xf>
    <xf numFmtId="0" fontId="4" fillId="0" borderId="7" xfId="0" quotePrefix="1" applyFont="1" applyBorder="1" applyAlignment="1">
      <alignment horizontal="left" wrapText="1"/>
    </xf>
    <xf numFmtId="0" fontId="18" fillId="0" borderId="7" xfId="0" applyFont="1" applyBorder="1" applyAlignment="1">
      <alignment horizontal="left" wrapText="1"/>
    </xf>
  </cellXfs>
  <cellStyles count="1">
    <cellStyle name="Звичайни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DC146"/>
  <sheetViews>
    <sheetView tabSelected="1" topLeftCell="A112" zoomScale="69" zoomScaleNormal="69" workbookViewId="0">
      <selection activeCell="AP145" sqref="AP145:BH14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84" t="s">
        <v>35</v>
      </c>
      <c r="AP2" s="84"/>
      <c r="AQ2" s="84"/>
      <c r="AR2" s="84"/>
      <c r="AS2" s="84"/>
      <c r="AT2" s="84"/>
      <c r="AU2" s="84"/>
      <c r="AV2" s="84"/>
      <c r="AW2" s="84"/>
      <c r="AX2" s="84"/>
      <c r="AY2" s="84"/>
      <c r="AZ2" s="84"/>
      <c r="BA2" s="84"/>
      <c r="BB2" s="84"/>
      <c r="BC2" s="84"/>
      <c r="BD2" s="84"/>
      <c r="BE2" s="84"/>
      <c r="BF2" s="84"/>
      <c r="BG2" s="84"/>
      <c r="BH2" s="84"/>
      <c r="BI2" s="84"/>
      <c r="BJ2" s="84"/>
      <c r="BK2" s="84"/>
      <c r="BL2" s="84"/>
    </row>
    <row r="3" spans="1:64" ht="9" customHeight="1" x14ac:dyDescent="0.2">
      <c r="AO3" s="84"/>
      <c r="AP3" s="84"/>
      <c r="AQ3" s="84"/>
      <c r="AR3" s="84"/>
      <c r="AS3" s="84"/>
      <c r="AT3" s="84"/>
      <c r="AU3" s="84"/>
      <c r="AV3" s="84"/>
      <c r="AW3" s="84"/>
      <c r="AX3" s="84"/>
      <c r="AY3" s="84"/>
      <c r="AZ3" s="84"/>
      <c r="BA3" s="84"/>
      <c r="BB3" s="84"/>
      <c r="BC3" s="84"/>
      <c r="BD3" s="84"/>
      <c r="BE3" s="84"/>
      <c r="BF3" s="84"/>
      <c r="BG3" s="84"/>
      <c r="BH3" s="84"/>
      <c r="BI3" s="84"/>
      <c r="BJ3" s="84"/>
      <c r="BK3" s="84"/>
      <c r="BL3" s="84"/>
    </row>
    <row r="4" spans="1:64" ht="13.5" customHeight="1" x14ac:dyDescent="0.2">
      <c r="AO4" s="84"/>
      <c r="AP4" s="84"/>
      <c r="AQ4" s="84"/>
      <c r="AR4" s="84"/>
      <c r="AS4" s="84"/>
      <c r="AT4" s="84"/>
      <c r="AU4" s="84"/>
      <c r="AV4" s="84"/>
      <c r="AW4" s="84"/>
      <c r="AX4" s="84"/>
      <c r="AY4" s="84"/>
      <c r="AZ4" s="84"/>
      <c r="BA4" s="84"/>
      <c r="BB4" s="84"/>
      <c r="BC4" s="84"/>
      <c r="BD4" s="84"/>
      <c r="BE4" s="84"/>
      <c r="BF4" s="84"/>
      <c r="BG4" s="84"/>
      <c r="BH4" s="84"/>
      <c r="BI4" s="84"/>
      <c r="BJ4" s="84"/>
      <c r="BK4" s="84"/>
      <c r="BL4" s="84"/>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84"/>
      <c r="AP5" s="84"/>
      <c r="AQ5" s="84"/>
      <c r="AR5" s="84"/>
      <c r="AS5" s="84"/>
      <c r="AT5" s="84"/>
      <c r="AU5" s="84"/>
      <c r="AV5" s="84"/>
      <c r="AW5" s="84"/>
      <c r="AX5" s="84"/>
      <c r="AY5" s="84"/>
      <c r="AZ5" s="84"/>
      <c r="BA5" s="84"/>
      <c r="BB5" s="84"/>
      <c r="BC5" s="84"/>
      <c r="BD5" s="84"/>
      <c r="BE5" s="84"/>
      <c r="BF5" s="84"/>
      <c r="BG5" s="84"/>
      <c r="BH5" s="84"/>
      <c r="BI5" s="84"/>
      <c r="BJ5" s="84"/>
      <c r="BK5" s="84"/>
      <c r="BL5" s="84"/>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84"/>
      <c r="AP6" s="84"/>
      <c r="AQ6" s="84"/>
      <c r="AR6" s="84"/>
      <c r="AS6" s="84"/>
      <c r="AT6" s="84"/>
      <c r="AU6" s="84"/>
      <c r="AV6" s="84"/>
      <c r="AW6" s="84"/>
      <c r="AX6" s="84"/>
      <c r="AY6" s="84"/>
      <c r="AZ6" s="84"/>
      <c r="BA6" s="84"/>
      <c r="BB6" s="84"/>
      <c r="BC6" s="84"/>
      <c r="BD6" s="84"/>
      <c r="BE6" s="84"/>
      <c r="BF6" s="84"/>
      <c r="BG6" s="84"/>
      <c r="BH6" s="84"/>
      <c r="BI6" s="84"/>
      <c r="BJ6" s="84"/>
      <c r="BK6" s="84"/>
      <c r="BL6" s="84"/>
    </row>
    <row r="7" spans="1:64" ht="9.75" hidden="1" customHeight="1" x14ac:dyDescent="0.2">
      <c r="A7" s="85"/>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9.75" hidden="1" customHeight="1" x14ac:dyDescent="0.2">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8.25" hidden="1" customHeight="1" x14ac:dyDescent="0.2">
      <c r="A9" s="85"/>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5.75" x14ac:dyDescent="0.2">
      <c r="A10" s="81" t="s">
        <v>106</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row>
    <row r="11" spans="1:64" ht="15.75" customHeight="1" x14ac:dyDescent="0.2">
      <c r="A11" s="82" t="s">
        <v>148</v>
      </c>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row>
    <row r="12" spans="1:64"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64" ht="27.95" customHeight="1" x14ac:dyDescent="0.2">
      <c r="A13" s="11" t="s">
        <v>5</v>
      </c>
      <c r="B13" s="69" t="s">
        <v>139</v>
      </c>
      <c r="C13" s="70"/>
      <c r="D13" s="70"/>
      <c r="E13" s="70"/>
      <c r="F13" s="70"/>
      <c r="G13" s="70"/>
      <c r="H13" s="70"/>
      <c r="I13" s="70"/>
      <c r="J13" s="70"/>
      <c r="K13" s="70"/>
      <c r="L13" s="70"/>
      <c r="M13" s="12"/>
      <c r="N13" s="77" t="s">
        <v>140</v>
      </c>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13"/>
      <c r="AU13" s="69" t="s">
        <v>145</v>
      </c>
      <c r="AV13" s="70"/>
      <c r="AW13" s="70"/>
      <c r="AX13" s="70"/>
      <c r="AY13" s="70"/>
      <c r="AZ13" s="70"/>
      <c r="BA13" s="70"/>
      <c r="BB13" s="70"/>
      <c r="BC13" s="13"/>
      <c r="BD13" s="13"/>
      <c r="BE13" s="13"/>
      <c r="BF13" s="13"/>
      <c r="BG13" s="13"/>
      <c r="BH13" s="13"/>
      <c r="BI13" s="13"/>
      <c r="BJ13" s="13"/>
      <c r="BK13" s="13"/>
      <c r="BL13" s="13"/>
    </row>
    <row r="14" spans="1:64" ht="21.75" customHeight="1" x14ac:dyDescent="0.2">
      <c r="A14" s="14"/>
      <c r="B14" s="71" t="s">
        <v>24</v>
      </c>
      <c r="C14" s="71"/>
      <c r="D14" s="71"/>
      <c r="E14" s="71"/>
      <c r="F14" s="71"/>
      <c r="G14" s="71"/>
      <c r="H14" s="71"/>
      <c r="I14" s="71"/>
      <c r="J14" s="71"/>
      <c r="K14" s="71"/>
      <c r="L14" s="71"/>
      <c r="M14" s="14"/>
      <c r="N14" s="78" t="s">
        <v>25</v>
      </c>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14"/>
      <c r="AU14" s="71" t="s">
        <v>26</v>
      </c>
      <c r="AV14" s="71"/>
      <c r="AW14" s="71"/>
      <c r="AX14" s="71"/>
      <c r="AY14" s="71"/>
      <c r="AZ14" s="71"/>
      <c r="BA14" s="71"/>
      <c r="BB14" s="71"/>
      <c r="BC14" s="14"/>
      <c r="BD14" s="14"/>
      <c r="BE14" s="14"/>
      <c r="BF14" s="14"/>
      <c r="BG14" s="14"/>
      <c r="BH14" s="14"/>
      <c r="BI14" s="14"/>
      <c r="BJ14" s="14"/>
      <c r="BK14" s="14"/>
      <c r="BL14" s="14"/>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5"/>
      <c r="BF15" s="15"/>
      <c r="BG15" s="15"/>
      <c r="BH15" s="15"/>
      <c r="BI15" s="15"/>
      <c r="BJ15" s="15"/>
      <c r="BK15" s="15"/>
      <c r="BL15" s="15"/>
    </row>
    <row r="16" spans="1:64" ht="27.95" customHeight="1" x14ac:dyDescent="0.2">
      <c r="A16" s="13" t="s">
        <v>22</v>
      </c>
      <c r="B16" s="69" t="s">
        <v>151</v>
      </c>
      <c r="C16" s="70"/>
      <c r="D16" s="70"/>
      <c r="E16" s="70"/>
      <c r="F16" s="70"/>
      <c r="G16" s="70"/>
      <c r="H16" s="70"/>
      <c r="I16" s="70"/>
      <c r="J16" s="70"/>
      <c r="K16" s="70"/>
      <c r="L16" s="70"/>
      <c r="M16" s="12"/>
      <c r="N16" s="77" t="s">
        <v>140</v>
      </c>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13"/>
      <c r="AU16" s="69" t="s">
        <v>145</v>
      </c>
      <c r="AV16" s="70"/>
      <c r="AW16" s="70"/>
      <c r="AX16" s="70"/>
      <c r="AY16" s="70"/>
      <c r="AZ16" s="70"/>
      <c r="BA16" s="70"/>
      <c r="BB16" s="70"/>
      <c r="BC16" s="16"/>
      <c r="BD16" s="16"/>
      <c r="BE16" s="16"/>
      <c r="BF16" s="16"/>
      <c r="BG16" s="16"/>
      <c r="BH16" s="16"/>
      <c r="BI16" s="16"/>
      <c r="BJ16" s="16"/>
      <c r="BK16" s="16"/>
      <c r="BL16" s="17"/>
    </row>
    <row r="17" spans="1:80" ht="23.25" customHeight="1" x14ac:dyDescent="0.2">
      <c r="A17" s="14"/>
      <c r="B17" s="71" t="s">
        <v>24</v>
      </c>
      <c r="C17" s="71"/>
      <c r="D17" s="71"/>
      <c r="E17" s="71"/>
      <c r="F17" s="71"/>
      <c r="G17" s="71"/>
      <c r="H17" s="71"/>
      <c r="I17" s="71"/>
      <c r="J17" s="71"/>
      <c r="K17" s="71"/>
      <c r="L17" s="71"/>
      <c r="M17" s="14"/>
      <c r="N17" s="78" t="s">
        <v>27</v>
      </c>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14"/>
      <c r="AU17" s="71" t="s">
        <v>26</v>
      </c>
      <c r="AV17" s="71"/>
      <c r="AW17" s="71"/>
      <c r="AX17" s="71"/>
      <c r="AY17" s="71"/>
      <c r="AZ17" s="71"/>
      <c r="BA17" s="71"/>
      <c r="BB17" s="71"/>
      <c r="BC17" s="18"/>
      <c r="BD17" s="18"/>
      <c r="BE17" s="18"/>
      <c r="BF17" s="18"/>
      <c r="BG17" s="18"/>
      <c r="BH17" s="18"/>
      <c r="BI17" s="18"/>
      <c r="BJ17" s="18"/>
      <c r="BK17" s="18"/>
      <c r="BL17" s="18"/>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99.75" customHeight="1" x14ac:dyDescent="0.2">
      <c r="A19" s="11" t="s">
        <v>23</v>
      </c>
      <c r="B19" s="69" t="s">
        <v>149</v>
      </c>
      <c r="C19" s="70"/>
      <c r="D19" s="70"/>
      <c r="E19" s="70"/>
      <c r="F19" s="70"/>
      <c r="G19" s="70"/>
      <c r="H19" s="70"/>
      <c r="I19" s="70"/>
      <c r="J19" s="70"/>
      <c r="K19" s="70"/>
      <c r="L19" s="70"/>
      <c r="M19"/>
      <c r="N19" s="69" t="s">
        <v>152</v>
      </c>
      <c r="O19" s="70"/>
      <c r="P19" s="70"/>
      <c r="Q19" s="70"/>
      <c r="R19" s="70"/>
      <c r="S19" s="70"/>
      <c r="T19" s="70"/>
      <c r="U19" s="70"/>
      <c r="V19" s="70"/>
      <c r="W19" s="70"/>
      <c r="X19" s="70"/>
      <c r="Y19" s="70"/>
      <c r="Z19" s="16"/>
      <c r="AA19" s="69" t="s">
        <v>153</v>
      </c>
      <c r="AB19" s="70"/>
      <c r="AC19" s="70"/>
      <c r="AD19" s="70"/>
      <c r="AE19" s="70"/>
      <c r="AF19" s="70"/>
      <c r="AG19" s="70"/>
      <c r="AH19" s="70"/>
      <c r="AI19" s="70"/>
      <c r="AJ19" s="16"/>
      <c r="AK19" s="72" t="s">
        <v>150</v>
      </c>
      <c r="AL19" s="73"/>
      <c r="AM19" s="73"/>
      <c r="AN19" s="73"/>
      <c r="AO19" s="73"/>
      <c r="AP19" s="73"/>
      <c r="AQ19" s="73"/>
      <c r="AR19" s="73"/>
      <c r="AS19" s="73"/>
      <c r="AT19" s="73"/>
      <c r="AU19" s="73"/>
      <c r="AV19" s="73"/>
      <c r="AW19" s="73"/>
      <c r="AX19" s="73"/>
      <c r="AY19" s="73"/>
      <c r="AZ19" s="73"/>
      <c r="BA19" s="73"/>
      <c r="BB19" s="73"/>
      <c r="BC19" s="73"/>
      <c r="BD19" s="16"/>
      <c r="BE19" s="69" t="s">
        <v>146</v>
      </c>
      <c r="BF19" s="70"/>
      <c r="BG19" s="70"/>
      <c r="BH19" s="70"/>
      <c r="BI19" s="70"/>
      <c r="BJ19" s="70"/>
      <c r="BK19" s="70"/>
      <c r="BL19" s="70"/>
    </row>
    <row r="20" spans="1:80" ht="23.25" customHeight="1" x14ac:dyDescent="0.2">
      <c r="A20"/>
      <c r="B20" s="71" t="s">
        <v>24</v>
      </c>
      <c r="C20" s="71"/>
      <c r="D20" s="71"/>
      <c r="E20" s="71"/>
      <c r="F20" s="71"/>
      <c r="G20" s="71"/>
      <c r="H20" s="71"/>
      <c r="I20" s="71"/>
      <c r="J20" s="71"/>
      <c r="K20" s="71"/>
      <c r="L20" s="71"/>
      <c r="M20"/>
      <c r="N20" s="71" t="s">
        <v>28</v>
      </c>
      <c r="O20" s="71"/>
      <c r="P20" s="71"/>
      <c r="Q20" s="71"/>
      <c r="R20" s="71"/>
      <c r="S20" s="71"/>
      <c r="T20" s="71"/>
      <c r="U20" s="71"/>
      <c r="V20" s="71"/>
      <c r="W20" s="71"/>
      <c r="X20" s="71"/>
      <c r="Y20" s="71"/>
      <c r="Z20" s="18"/>
      <c r="AA20" s="76" t="s">
        <v>29</v>
      </c>
      <c r="AB20" s="76"/>
      <c r="AC20" s="76"/>
      <c r="AD20" s="76"/>
      <c r="AE20" s="76"/>
      <c r="AF20" s="76"/>
      <c r="AG20" s="76"/>
      <c r="AH20" s="76"/>
      <c r="AI20" s="76"/>
      <c r="AJ20" s="18"/>
      <c r="AK20" s="79" t="s">
        <v>30</v>
      </c>
      <c r="AL20" s="79"/>
      <c r="AM20" s="79"/>
      <c r="AN20" s="79"/>
      <c r="AO20" s="79"/>
      <c r="AP20" s="79"/>
      <c r="AQ20" s="79"/>
      <c r="AR20" s="79"/>
      <c r="AS20" s="79"/>
      <c r="AT20" s="79"/>
      <c r="AU20" s="79"/>
      <c r="AV20" s="79"/>
      <c r="AW20" s="79"/>
      <c r="AX20" s="79"/>
      <c r="AY20" s="79"/>
      <c r="AZ20" s="79"/>
      <c r="BA20" s="79"/>
      <c r="BB20" s="79"/>
      <c r="BC20" s="79"/>
      <c r="BD20" s="18"/>
      <c r="BE20" s="71" t="s">
        <v>31</v>
      </c>
      <c r="BF20" s="71"/>
      <c r="BG20" s="71"/>
      <c r="BH20" s="71"/>
      <c r="BI20" s="71"/>
      <c r="BJ20" s="71"/>
      <c r="BK20" s="71"/>
      <c r="BL20" s="71"/>
    </row>
    <row r="21" spans="1:80" ht="15.95" customHeight="1" x14ac:dyDescent="0.2">
      <c r="A21" s="56" t="s">
        <v>36</v>
      </c>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row>
    <row r="22" spans="1:80" ht="31.5" customHeight="1" x14ac:dyDescent="0.2">
      <c r="A22" s="179" t="s">
        <v>138</v>
      </c>
      <c r="B22" s="180"/>
      <c r="C22" s="180"/>
      <c r="D22" s="180"/>
      <c r="E22" s="180"/>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0"/>
      <c r="AH22" s="180"/>
      <c r="AI22" s="180"/>
      <c r="AJ22" s="180"/>
      <c r="AK22" s="180"/>
      <c r="AL22" s="180"/>
      <c r="AM22" s="180"/>
      <c r="AN22" s="180"/>
      <c r="AO22" s="180"/>
      <c r="AP22" s="180"/>
      <c r="AQ22" s="180"/>
      <c r="AR22" s="180"/>
      <c r="AS22" s="180"/>
      <c r="AT22" s="180"/>
      <c r="AU22" s="180"/>
      <c r="AV22" s="180"/>
      <c r="AW22" s="180"/>
      <c r="AX22" s="180"/>
      <c r="AY22" s="180"/>
      <c r="AZ22" s="180"/>
      <c r="BA22" s="180"/>
      <c r="BB22" s="180"/>
      <c r="BC22" s="180"/>
      <c r="BD22" s="180"/>
      <c r="BE22" s="180"/>
      <c r="BF22" s="180"/>
      <c r="BG22" s="180"/>
      <c r="BH22" s="180"/>
      <c r="BI22" s="180"/>
      <c r="BJ22" s="180"/>
      <c r="BK22" s="180"/>
      <c r="BL22" s="180"/>
    </row>
    <row r="23" spans="1:80" ht="17.25" customHeight="1" x14ac:dyDescent="0.2">
      <c r="A23" s="86" t="s">
        <v>37</v>
      </c>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row>
    <row r="24" spans="1:80" ht="15.75" customHeight="1" x14ac:dyDescent="0.2">
      <c r="A24" s="56" t="s">
        <v>85</v>
      </c>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row>
    <row r="25" spans="1:80" ht="15" customHeight="1" x14ac:dyDescent="0.2">
      <c r="A25" s="55" t="s">
        <v>147</v>
      </c>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row>
    <row r="26" spans="1:80" ht="48" customHeight="1" x14ac:dyDescent="0.2">
      <c r="A26" s="60" t="s">
        <v>3</v>
      </c>
      <c r="B26" s="60"/>
      <c r="C26" s="60" t="s">
        <v>4</v>
      </c>
      <c r="D26" s="60"/>
      <c r="E26" s="60"/>
      <c r="F26" s="60"/>
      <c r="G26" s="60"/>
      <c r="H26" s="60"/>
      <c r="I26" s="60"/>
      <c r="J26" s="60"/>
      <c r="K26" s="60"/>
      <c r="L26" s="60"/>
      <c r="M26" s="60"/>
      <c r="N26" s="60"/>
      <c r="O26" s="60"/>
      <c r="P26" s="60"/>
      <c r="Q26" s="60"/>
      <c r="R26" s="60"/>
      <c r="S26" s="60"/>
      <c r="T26" s="60"/>
      <c r="U26" s="60"/>
      <c r="V26" s="60"/>
      <c r="W26" s="60"/>
      <c r="X26" s="60"/>
      <c r="Y26" s="60"/>
      <c r="Z26" s="60"/>
      <c r="AA26" s="60" t="s">
        <v>38</v>
      </c>
      <c r="AB26" s="60"/>
      <c r="AC26" s="60"/>
      <c r="AD26" s="60"/>
      <c r="AE26" s="60"/>
      <c r="AF26" s="60"/>
      <c r="AG26" s="60"/>
      <c r="AH26" s="60"/>
      <c r="AI26" s="60"/>
      <c r="AJ26" s="60"/>
      <c r="AK26" s="60"/>
      <c r="AL26" s="60"/>
      <c r="AM26" s="60"/>
      <c r="AN26" s="60"/>
      <c r="AO26" s="60"/>
      <c r="AP26" s="60" t="s">
        <v>39</v>
      </c>
      <c r="AQ26" s="60"/>
      <c r="AR26" s="60"/>
      <c r="AS26" s="60"/>
      <c r="AT26" s="60"/>
      <c r="AU26" s="60"/>
      <c r="AV26" s="60"/>
      <c r="AW26" s="60"/>
      <c r="AX26" s="60"/>
      <c r="AY26" s="60"/>
      <c r="AZ26" s="60"/>
      <c r="BA26" s="60"/>
      <c r="BB26" s="60"/>
      <c r="BC26" s="60"/>
      <c r="BD26" s="60" t="s">
        <v>0</v>
      </c>
      <c r="BE26" s="60"/>
      <c r="BF26" s="60"/>
      <c r="BG26" s="60"/>
      <c r="BH26" s="60"/>
      <c r="BI26" s="60"/>
      <c r="BJ26" s="60"/>
      <c r="BK26" s="60"/>
      <c r="BL26" s="60"/>
      <c r="BM26" s="60"/>
      <c r="BN26" s="60"/>
      <c r="BO26" s="60"/>
      <c r="BP26" s="60"/>
      <c r="BQ26" s="60"/>
    </row>
    <row r="27" spans="1:80" ht="29.1" customHeight="1" x14ac:dyDescent="0.2">
      <c r="A27" s="60"/>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t="s">
        <v>2</v>
      </c>
      <c r="AB27" s="60"/>
      <c r="AC27" s="60"/>
      <c r="AD27" s="60"/>
      <c r="AE27" s="60"/>
      <c r="AF27" s="60" t="s">
        <v>1</v>
      </c>
      <c r="AG27" s="60"/>
      <c r="AH27" s="60"/>
      <c r="AI27" s="60"/>
      <c r="AJ27" s="60"/>
      <c r="AK27" s="60" t="s">
        <v>17</v>
      </c>
      <c r="AL27" s="60"/>
      <c r="AM27" s="60"/>
      <c r="AN27" s="60"/>
      <c r="AO27" s="60"/>
      <c r="AP27" s="60" t="s">
        <v>2</v>
      </c>
      <c r="AQ27" s="60"/>
      <c r="AR27" s="60"/>
      <c r="AS27" s="60"/>
      <c r="AT27" s="60"/>
      <c r="AU27" s="60" t="s">
        <v>1</v>
      </c>
      <c r="AV27" s="60"/>
      <c r="AW27" s="60"/>
      <c r="AX27" s="60"/>
      <c r="AY27" s="60"/>
      <c r="AZ27" s="60" t="s">
        <v>17</v>
      </c>
      <c r="BA27" s="60"/>
      <c r="BB27" s="60"/>
      <c r="BC27" s="60"/>
      <c r="BD27" s="60" t="s">
        <v>2</v>
      </c>
      <c r="BE27" s="60"/>
      <c r="BF27" s="60"/>
      <c r="BG27" s="60"/>
      <c r="BH27" s="60"/>
      <c r="BI27" s="60" t="s">
        <v>1</v>
      </c>
      <c r="BJ27" s="60"/>
      <c r="BK27" s="60"/>
      <c r="BL27" s="60"/>
      <c r="BM27" s="60"/>
      <c r="BN27" s="60" t="s">
        <v>18</v>
      </c>
      <c r="BO27" s="60"/>
      <c r="BP27" s="60"/>
      <c r="BQ27" s="60"/>
    </row>
    <row r="28" spans="1:80" ht="15.95" customHeight="1" x14ac:dyDescent="0.2">
      <c r="A28" s="60">
        <v>1</v>
      </c>
      <c r="B28" s="60"/>
      <c r="C28" s="60">
        <v>2</v>
      </c>
      <c r="D28" s="60"/>
      <c r="E28" s="60"/>
      <c r="F28" s="60"/>
      <c r="G28" s="60"/>
      <c r="H28" s="60"/>
      <c r="I28" s="60"/>
      <c r="J28" s="60"/>
      <c r="K28" s="60"/>
      <c r="L28" s="60"/>
      <c r="M28" s="60"/>
      <c r="N28" s="60"/>
      <c r="O28" s="60"/>
      <c r="P28" s="60"/>
      <c r="Q28" s="60"/>
      <c r="R28" s="60"/>
      <c r="S28" s="60"/>
      <c r="T28" s="60"/>
      <c r="U28" s="60"/>
      <c r="V28" s="60"/>
      <c r="W28" s="60"/>
      <c r="X28" s="60"/>
      <c r="Y28" s="60"/>
      <c r="Z28" s="60"/>
      <c r="AA28" s="61">
        <v>3</v>
      </c>
      <c r="AB28" s="62"/>
      <c r="AC28" s="62"/>
      <c r="AD28" s="62"/>
      <c r="AE28" s="63"/>
      <c r="AF28" s="61">
        <v>4</v>
      </c>
      <c r="AG28" s="62"/>
      <c r="AH28" s="62"/>
      <c r="AI28" s="62"/>
      <c r="AJ28" s="63"/>
      <c r="AK28" s="61">
        <v>5</v>
      </c>
      <c r="AL28" s="62"/>
      <c r="AM28" s="62"/>
      <c r="AN28" s="62"/>
      <c r="AO28" s="63"/>
      <c r="AP28" s="61">
        <v>6</v>
      </c>
      <c r="AQ28" s="62"/>
      <c r="AR28" s="62"/>
      <c r="AS28" s="62"/>
      <c r="AT28" s="63"/>
      <c r="AU28" s="61">
        <v>7</v>
      </c>
      <c r="AV28" s="62"/>
      <c r="AW28" s="62"/>
      <c r="AX28" s="62"/>
      <c r="AY28" s="63"/>
      <c r="AZ28" s="61">
        <v>8</v>
      </c>
      <c r="BA28" s="62"/>
      <c r="BB28" s="62"/>
      <c r="BC28" s="63"/>
      <c r="BD28" s="61">
        <v>9</v>
      </c>
      <c r="BE28" s="62"/>
      <c r="BF28" s="62"/>
      <c r="BG28" s="62"/>
      <c r="BH28" s="63"/>
      <c r="BI28" s="60">
        <v>10</v>
      </c>
      <c r="BJ28" s="60"/>
      <c r="BK28" s="60"/>
      <c r="BL28" s="60"/>
      <c r="BM28" s="60"/>
      <c r="BN28" s="60">
        <v>11</v>
      </c>
      <c r="BO28" s="60"/>
      <c r="BP28" s="60"/>
      <c r="BQ28" s="60"/>
    </row>
    <row r="29" spans="1:80" ht="15.75" hidden="1" customHeight="1" x14ac:dyDescent="0.2">
      <c r="A29" s="34" t="s">
        <v>11</v>
      </c>
      <c r="B29" s="34"/>
      <c r="C29" s="67" t="s">
        <v>12</v>
      </c>
      <c r="D29" s="67"/>
      <c r="E29" s="67"/>
      <c r="F29" s="67"/>
      <c r="G29" s="67"/>
      <c r="H29" s="67"/>
      <c r="I29" s="67"/>
      <c r="J29" s="67"/>
      <c r="K29" s="67"/>
      <c r="L29" s="67"/>
      <c r="M29" s="67"/>
      <c r="N29" s="67"/>
      <c r="O29" s="67"/>
      <c r="P29" s="67"/>
      <c r="Q29" s="67"/>
      <c r="R29" s="67"/>
      <c r="S29" s="67"/>
      <c r="T29" s="67"/>
      <c r="U29" s="67"/>
      <c r="V29" s="67"/>
      <c r="W29" s="67"/>
      <c r="X29" s="67"/>
      <c r="Y29" s="67"/>
      <c r="Z29" s="68"/>
      <c r="AA29" s="64" t="s">
        <v>33</v>
      </c>
      <c r="AB29" s="64"/>
      <c r="AC29" s="64"/>
      <c r="AD29" s="64"/>
      <c r="AE29" s="64"/>
      <c r="AF29" s="64" t="s">
        <v>91</v>
      </c>
      <c r="AG29" s="64"/>
      <c r="AH29" s="64"/>
      <c r="AI29" s="64"/>
      <c r="AJ29" s="64"/>
      <c r="AK29" s="38" t="s">
        <v>13</v>
      </c>
      <c r="AL29" s="38"/>
      <c r="AM29" s="38"/>
      <c r="AN29" s="38"/>
      <c r="AO29" s="38"/>
      <c r="AP29" s="64" t="s">
        <v>34</v>
      </c>
      <c r="AQ29" s="64"/>
      <c r="AR29" s="64"/>
      <c r="AS29" s="64"/>
      <c r="AT29" s="64"/>
      <c r="AU29" s="64" t="s">
        <v>19</v>
      </c>
      <c r="AV29" s="64"/>
      <c r="AW29" s="64"/>
      <c r="AX29" s="64"/>
      <c r="AY29" s="64"/>
      <c r="AZ29" s="38" t="s">
        <v>13</v>
      </c>
      <c r="BA29" s="38"/>
      <c r="BB29" s="38"/>
      <c r="BC29" s="38"/>
      <c r="BD29" s="34" t="s">
        <v>20</v>
      </c>
      <c r="BE29" s="34"/>
      <c r="BF29" s="34"/>
      <c r="BG29" s="34"/>
      <c r="BH29" s="34"/>
      <c r="BI29" s="34" t="s">
        <v>20</v>
      </c>
      <c r="BJ29" s="34"/>
      <c r="BK29" s="34"/>
      <c r="BL29" s="34"/>
      <c r="BM29" s="34"/>
      <c r="BN29" s="65" t="s">
        <v>13</v>
      </c>
      <c r="BO29" s="65"/>
      <c r="BP29" s="65"/>
      <c r="BQ29" s="65"/>
      <c r="CA29" s="1" t="s">
        <v>89</v>
      </c>
    </row>
    <row r="30" spans="1:80" s="30" customFormat="1" ht="12.75" customHeight="1" x14ac:dyDescent="0.2">
      <c r="A30" s="38">
        <v>1</v>
      </c>
      <c r="B30" s="38"/>
      <c r="C30" s="52" t="s">
        <v>107</v>
      </c>
      <c r="D30" s="53"/>
      <c r="E30" s="53"/>
      <c r="F30" s="53"/>
      <c r="G30" s="53"/>
      <c r="H30" s="53"/>
      <c r="I30" s="53"/>
      <c r="J30" s="53"/>
      <c r="K30" s="53"/>
      <c r="L30" s="53"/>
      <c r="M30" s="53"/>
      <c r="N30" s="53"/>
      <c r="O30" s="53"/>
      <c r="P30" s="53"/>
      <c r="Q30" s="53"/>
      <c r="R30" s="53"/>
      <c r="S30" s="53"/>
      <c r="T30" s="53"/>
      <c r="U30" s="53"/>
      <c r="V30" s="53"/>
      <c r="W30" s="53"/>
      <c r="X30" s="53"/>
      <c r="Y30" s="53"/>
      <c r="Z30" s="54"/>
      <c r="AA30" s="33">
        <v>0</v>
      </c>
      <c r="AB30" s="33"/>
      <c r="AC30" s="33"/>
      <c r="AD30" s="33"/>
      <c r="AE30" s="33"/>
      <c r="AF30" s="33">
        <v>6657913</v>
      </c>
      <c r="AG30" s="33"/>
      <c r="AH30" s="33"/>
      <c r="AI30" s="33"/>
      <c r="AJ30" s="33"/>
      <c r="AK30" s="33">
        <f>AA30+AF30</f>
        <v>6657913</v>
      </c>
      <c r="AL30" s="33"/>
      <c r="AM30" s="33"/>
      <c r="AN30" s="33"/>
      <c r="AO30" s="33"/>
      <c r="AP30" s="33">
        <v>0</v>
      </c>
      <c r="AQ30" s="33"/>
      <c r="AR30" s="33"/>
      <c r="AS30" s="33"/>
      <c r="AT30" s="33"/>
      <c r="AU30" s="33">
        <v>5610103.2999999998</v>
      </c>
      <c r="AV30" s="33"/>
      <c r="AW30" s="33"/>
      <c r="AX30" s="33"/>
      <c r="AY30" s="33"/>
      <c r="AZ30" s="33">
        <f>AP30+AU30</f>
        <v>5610103.2999999998</v>
      </c>
      <c r="BA30" s="33"/>
      <c r="BB30" s="33"/>
      <c r="BC30" s="33"/>
      <c r="BD30" s="33">
        <f>AP30-AA30</f>
        <v>0</v>
      </c>
      <c r="BE30" s="33"/>
      <c r="BF30" s="33"/>
      <c r="BG30" s="33"/>
      <c r="BH30" s="33"/>
      <c r="BI30" s="33">
        <f>AU30-AF30</f>
        <v>-1047809.7000000002</v>
      </c>
      <c r="BJ30" s="33"/>
      <c r="BK30" s="33"/>
      <c r="BL30" s="33"/>
      <c r="BM30" s="33"/>
      <c r="BN30" s="33">
        <f>BD30+BI30</f>
        <v>-1047809.7000000002</v>
      </c>
      <c r="BO30" s="33"/>
      <c r="BP30" s="33"/>
      <c r="BQ30" s="33"/>
      <c r="CA30" s="30" t="s">
        <v>90</v>
      </c>
    </row>
    <row r="31" spans="1:80" ht="25.5" customHeight="1" x14ac:dyDescent="0.2">
      <c r="A31" s="45" t="s">
        <v>42</v>
      </c>
      <c r="B31" s="34"/>
      <c r="C31" s="167" t="s">
        <v>108</v>
      </c>
      <c r="D31" s="36"/>
      <c r="E31" s="36"/>
      <c r="F31" s="36"/>
      <c r="G31" s="36"/>
      <c r="H31" s="36"/>
      <c r="I31" s="36"/>
      <c r="J31" s="36"/>
      <c r="K31" s="36"/>
      <c r="L31" s="36"/>
      <c r="M31" s="36"/>
      <c r="N31" s="36"/>
      <c r="O31" s="36"/>
      <c r="P31" s="36"/>
      <c r="Q31" s="36"/>
      <c r="R31" s="36"/>
      <c r="S31" s="36"/>
      <c r="T31" s="36"/>
      <c r="U31" s="36"/>
      <c r="V31" s="36"/>
      <c r="W31" s="36"/>
      <c r="X31" s="36"/>
      <c r="Y31" s="36"/>
      <c r="Z31" s="37"/>
      <c r="AA31" s="32">
        <v>0</v>
      </c>
      <c r="AB31" s="32"/>
      <c r="AC31" s="32"/>
      <c r="AD31" s="32"/>
      <c r="AE31" s="32"/>
      <c r="AF31" s="32">
        <v>1792600</v>
      </c>
      <c r="AG31" s="32"/>
      <c r="AH31" s="32"/>
      <c r="AI31" s="32"/>
      <c r="AJ31" s="32"/>
      <c r="AK31" s="32">
        <f>AA31+AF31</f>
        <v>1792600</v>
      </c>
      <c r="AL31" s="32"/>
      <c r="AM31" s="32"/>
      <c r="AN31" s="32"/>
      <c r="AO31" s="32"/>
      <c r="AP31" s="32">
        <v>0</v>
      </c>
      <c r="AQ31" s="32"/>
      <c r="AR31" s="32"/>
      <c r="AS31" s="32"/>
      <c r="AT31" s="32"/>
      <c r="AU31" s="32">
        <v>917162.7</v>
      </c>
      <c r="AV31" s="32"/>
      <c r="AW31" s="32"/>
      <c r="AX31" s="32"/>
      <c r="AY31" s="32"/>
      <c r="AZ31" s="32">
        <f>AP31+AU31</f>
        <v>917162.7</v>
      </c>
      <c r="BA31" s="32"/>
      <c r="BB31" s="32"/>
      <c r="BC31" s="32"/>
      <c r="BD31" s="32">
        <f>AP31-AA31</f>
        <v>0</v>
      </c>
      <c r="BE31" s="32"/>
      <c r="BF31" s="32"/>
      <c r="BG31" s="32"/>
      <c r="BH31" s="32"/>
      <c r="BI31" s="32">
        <f>AU31-AF31</f>
        <v>-875437.3</v>
      </c>
      <c r="BJ31" s="32"/>
      <c r="BK31" s="32"/>
      <c r="BL31" s="32"/>
      <c r="BM31" s="32"/>
      <c r="BN31" s="32">
        <f>BD31+BI31</f>
        <v>-875437.3</v>
      </c>
      <c r="BO31" s="32"/>
      <c r="BP31" s="32"/>
      <c r="BQ31" s="32"/>
    </row>
    <row r="32" spans="1:80" ht="25.5" customHeight="1" x14ac:dyDescent="0.2">
      <c r="A32" s="45"/>
      <c r="B32" s="34"/>
      <c r="C32" s="35" t="s">
        <v>110</v>
      </c>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7"/>
      <c r="CB32" s="1" t="s">
        <v>109</v>
      </c>
    </row>
    <row r="33" spans="1:80" ht="38.25" customHeight="1" x14ac:dyDescent="0.2">
      <c r="A33" s="45" t="s">
        <v>101</v>
      </c>
      <c r="B33" s="34"/>
      <c r="C33" s="35" t="s">
        <v>111</v>
      </c>
      <c r="D33" s="36"/>
      <c r="E33" s="36"/>
      <c r="F33" s="36"/>
      <c r="G33" s="36"/>
      <c r="H33" s="36"/>
      <c r="I33" s="36"/>
      <c r="J33" s="36"/>
      <c r="K33" s="36"/>
      <c r="L33" s="36"/>
      <c r="M33" s="36"/>
      <c r="N33" s="36"/>
      <c r="O33" s="36"/>
      <c r="P33" s="36"/>
      <c r="Q33" s="36"/>
      <c r="R33" s="36"/>
      <c r="S33" s="36"/>
      <c r="T33" s="36"/>
      <c r="U33" s="36"/>
      <c r="V33" s="36"/>
      <c r="W33" s="36"/>
      <c r="X33" s="36"/>
      <c r="Y33" s="36"/>
      <c r="Z33" s="37"/>
      <c r="AA33" s="32">
        <v>0</v>
      </c>
      <c r="AB33" s="32"/>
      <c r="AC33" s="32"/>
      <c r="AD33" s="32"/>
      <c r="AE33" s="32"/>
      <c r="AF33" s="32">
        <v>531413</v>
      </c>
      <c r="AG33" s="32"/>
      <c r="AH33" s="32"/>
      <c r="AI33" s="32"/>
      <c r="AJ33" s="32"/>
      <c r="AK33" s="32">
        <f>AA33+AF33</f>
        <v>531413</v>
      </c>
      <c r="AL33" s="32"/>
      <c r="AM33" s="32"/>
      <c r="AN33" s="32"/>
      <c r="AO33" s="32"/>
      <c r="AP33" s="32">
        <v>0</v>
      </c>
      <c r="AQ33" s="32"/>
      <c r="AR33" s="32"/>
      <c r="AS33" s="32"/>
      <c r="AT33" s="32"/>
      <c r="AU33" s="32">
        <v>403571.6</v>
      </c>
      <c r="AV33" s="32"/>
      <c r="AW33" s="32"/>
      <c r="AX33" s="32"/>
      <c r="AY33" s="32"/>
      <c r="AZ33" s="32">
        <f>AP33+AU33</f>
        <v>403571.6</v>
      </c>
      <c r="BA33" s="32"/>
      <c r="BB33" s="32"/>
      <c r="BC33" s="32"/>
      <c r="BD33" s="32">
        <f>AP33-AA33</f>
        <v>0</v>
      </c>
      <c r="BE33" s="32"/>
      <c r="BF33" s="32"/>
      <c r="BG33" s="32"/>
      <c r="BH33" s="32"/>
      <c r="BI33" s="32">
        <f>AU33-AF33</f>
        <v>-127841.40000000002</v>
      </c>
      <c r="BJ33" s="32"/>
      <c r="BK33" s="32"/>
      <c r="BL33" s="32"/>
      <c r="BM33" s="32"/>
      <c r="BN33" s="32">
        <f>BD33+BI33</f>
        <v>-127841.40000000002</v>
      </c>
      <c r="BO33" s="32"/>
      <c r="BP33" s="32"/>
      <c r="BQ33" s="32"/>
    </row>
    <row r="34" spans="1:80" ht="25.5" customHeight="1" x14ac:dyDescent="0.2">
      <c r="A34" s="45"/>
      <c r="B34" s="34"/>
      <c r="C34" s="35" t="s">
        <v>114</v>
      </c>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7"/>
      <c r="CB34" s="1" t="s">
        <v>113</v>
      </c>
    </row>
    <row r="35" spans="1:80" ht="38.25" customHeight="1" x14ac:dyDescent="0.2">
      <c r="A35" s="45" t="s">
        <v>112</v>
      </c>
      <c r="B35" s="34"/>
      <c r="C35" s="35" t="s">
        <v>115</v>
      </c>
      <c r="D35" s="36"/>
      <c r="E35" s="36"/>
      <c r="F35" s="36"/>
      <c r="G35" s="36"/>
      <c r="H35" s="36"/>
      <c r="I35" s="36"/>
      <c r="J35" s="36"/>
      <c r="K35" s="36"/>
      <c r="L35" s="36"/>
      <c r="M35" s="36"/>
      <c r="N35" s="36"/>
      <c r="O35" s="36"/>
      <c r="P35" s="36"/>
      <c r="Q35" s="36"/>
      <c r="R35" s="36"/>
      <c r="S35" s="36"/>
      <c r="T35" s="36"/>
      <c r="U35" s="36"/>
      <c r="V35" s="36"/>
      <c r="W35" s="36"/>
      <c r="X35" s="36"/>
      <c r="Y35" s="36"/>
      <c r="Z35" s="37"/>
      <c r="AA35" s="32">
        <v>0</v>
      </c>
      <c r="AB35" s="32"/>
      <c r="AC35" s="32"/>
      <c r="AD35" s="32"/>
      <c r="AE35" s="32"/>
      <c r="AF35" s="32">
        <v>3553900</v>
      </c>
      <c r="AG35" s="32"/>
      <c r="AH35" s="32"/>
      <c r="AI35" s="32"/>
      <c r="AJ35" s="32"/>
      <c r="AK35" s="32">
        <f>AA35+AF35</f>
        <v>3553900</v>
      </c>
      <c r="AL35" s="32"/>
      <c r="AM35" s="32"/>
      <c r="AN35" s="32"/>
      <c r="AO35" s="32"/>
      <c r="AP35" s="32">
        <v>0</v>
      </c>
      <c r="AQ35" s="32"/>
      <c r="AR35" s="32"/>
      <c r="AS35" s="32"/>
      <c r="AT35" s="32"/>
      <c r="AU35" s="32">
        <v>3509369</v>
      </c>
      <c r="AV35" s="32"/>
      <c r="AW35" s="32"/>
      <c r="AX35" s="32"/>
      <c r="AY35" s="32"/>
      <c r="AZ35" s="32">
        <f>AP35+AU35</f>
        <v>3509369</v>
      </c>
      <c r="BA35" s="32"/>
      <c r="BB35" s="32"/>
      <c r="BC35" s="32"/>
      <c r="BD35" s="32">
        <f>AP35-AA35</f>
        <v>0</v>
      </c>
      <c r="BE35" s="32"/>
      <c r="BF35" s="32"/>
      <c r="BG35" s="32"/>
      <c r="BH35" s="32"/>
      <c r="BI35" s="32">
        <f>AU35-AF35</f>
        <v>-44531</v>
      </c>
      <c r="BJ35" s="32"/>
      <c r="BK35" s="32"/>
      <c r="BL35" s="32"/>
      <c r="BM35" s="32"/>
      <c r="BN35" s="32">
        <f>BD35+BI35</f>
        <v>-44531</v>
      </c>
      <c r="BO35" s="32"/>
      <c r="BP35" s="32"/>
      <c r="BQ35" s="32"/>
    </row>
    <row r="36" spans="1:80" ht="25.5" customHeight="1" x14ac:dyDescent="0.2">
      <c r="A36" s="45"/>
      <c r="B36" s="34"/>
      <c r="C36" s="35" t="s">
        <v>118</v>
      </c>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7"/>
      <c r="CB36" s="1" t="s">
        <v>117</v>
      </c>
    </row>
    <row r="37" spans="1:80" ht="38.25" customHeight="1" x14ac:dyDescent="0.2">
      <c r="A37" s="45" t="s">
        <v>116</v>
      </c>
      <c r="B37" s="34"/>
      <c r="C37" s="35" t="s">
        <v>119</v>
      </c>
      <c r="D37" s="36"/>
      <c r="E37" s="36"/>
      <c r="F37" s="36"/>
      <c r="G37" s="36"/>
      <c r="H37" s="36"/>
      <c r="I37" s="36"/>
      <c r="J37" s="36"/>
      <c r="K37" s="36"/>
      <c r="L37" s="36"/>
      <c r="M37" s="36"/>
      <c r="N37" s="36"/>
      <c r="O37" s="36"/>
      <c r="P37" s="36"/>
      <c r="Q37" s="36"/>
      <c r="R37" s="36"/>
      <c r="S37" s="36"/>
      <c r="T37" s="36"/>
      <c r="U37" s="36"/>
      <c r="V37" s="36"/>
      <c r="W37" s="36"/>
      <c r="X37" s="36"/>
      <c r="Y37" s="36"/>
      <c r="Z37" s="37"/>
      <c r="AA37" s="32">
        <v>0</v>
      </c>
      <c r="AB37" s="32"/>
      <c r="AC37" s="32"/>
      <c r="AD37" s="32"/>
      <c r="AE37" s="32"/>
      <c r="AF37" s="32">
        <v>780000</v>
      </c>
      <c r="AG37" s="32"/>
      <c r="AH37" s="32"/>
      <c r="AI37" s="32"/>
      <c r="AJ37" s="32"/>
      <c r="AK37" s="32">
        <f>AA37+AF37</f>
        <v>780000</v>
      </c>
      <c r="AL37" s="32"/>
      <c r="AM37" s="32"/>
      <c r="AN37" s="32"/>
      <c r="AO37" s="32"/>
      <c r="AP37" s="32">
        <v>0</v>
      </c>
      <c r="AQ37" s="32"/>
      <c r="AR37" s="32"/>
      <c r="AS37" s="32"/>
      <c r="AT37" s="32"/>
      <c r="AU37" s="32">
        <v>780000</v>
      </c>
      <c r="AV37" s="32"/>
      <c r="AW37" s="32"/>
      <c r="AX37" s="32"/>
      <c r="AY37" s="32"/>
      <c r="AZ37" s="32">
        <f>AP37+AU37</f>
        <v>780000</v>
      </c>
      <c r="BA37" s="32"/>
      <c r="BB37" s="32"/>
      <c r="BC37" s="32"/>
      <c r="BD37" s="32">
        <f>AP37-AA37</f>
        <v>0</v>
      </c>
      <c r="BE37" s="32"/>
      <c r="BF37" s="32"/>
      <c r="BG37" s="32"/>
      <c r="BH37" s="32"/>
      <c r="BI37" s="32">
        <f>AU37-AF37</f>
        <v>0</v>
      </c>
      <c r="BJ37" s="32"/>
      <c r="BK37" s="32"/>
      <c r="BL37" s="32"/>
      <c r="BM37" s="32"/>
      <c r="BN37" s="32">
        <f>BD37+BI37</f>
        <v>0</v>
      </c>
      <c r="BO37" s="32"/>
      <c r="BP37" s="32"/>
      <c r="BQ37" s="32"/>
    </row>
    <row r="39" spans="1:80" ht="15.75" customHeight="1" x14ac:dyDescent="0.2">
      <c r="A39" s="56" t="s">
        <v>86</v>
      </c>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row>
    <row r="41" spans="1:80" ht="15" customHeight="1" x14ac:dyDescent="0.2">
      <c r="A41" s="55" t="s">
        <v>147</v>
      </c>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row>
    <row r="42" spans="1:80" ht="28.5" customHeight="1" x14ac:dyDescent="0.2">
      <c r="A42" s="74" t="s">
        <v>3</v>
      </c>
      <c r="B42" s="75"/>
      <c r="C42" s="60" t="s">
        <v>4</v>
      </c>
      <c r="D42" s="60"/>
      <c r="E42" s="60"/>
      <c r="F42" s="60"/>
      <c r="G42" s="60"/>
      <c r="H42" s="60"/>
      <c r="I42" s="60"/>
      <c r="J42" s="60"/>
      <c r="K42" s="60"/>
      <c r="L42" s="60"/>
      <c r="M42" s="60"/>
      <c r="N42" s="60"/>
      <c r="O42" s="60"/>
      <c r="P42" s="60"/>
      <c r="Q42" s="60"/>
      <c r="R42" s="60"/>
      <c r="S42" s="60" t="s">
        <v>38</v>
      </c>
      <c r="T42" s="60"/>
      <c r="U42" s="60"/>
      <c r="V42" s="60"/>
      <c r="W42" s="60"/>
      <c r="X42" s="60"/>
      <c r="Y42" s="60"/>
      <c r="Z42" s="60"/>
      <c r="AA42" s="60"/>
      <c r="AB42" s="60"/>
      <c r="AC42" s="60"/>
      <c r="AD42" s="60"/>
      <c r="AE42" s="60"/>
      <c r="AF42" s="60"/>
      <c r="AG42" s="60"/>
      <c r="AH42" s="60"/>
      <c r="AI42" s="60" t="s">
        <v>39</v>
      </c>
      <c r="AJ42" s="60"/>
      <c r="AK42" s="60"/>
      <c r="AL42" s="60"/>
      <c r="AM42" s="60"/>
      <c r="AN42" s="60"/>
      <c r="AO42" s="60"/>
      <c r="AP42" s="60"/>
      <c r="AQ42" s="60"/>
      <c r="AR42" s="60"/>
      <c r="AS42" s="60"/>
      <c r="AT42" s="60"/>
      <c r="AU42" s="60"/>
      <c r="AV42" s="60"/>
      <c r="AW42" s="60"/>
      <c r="AX42" s="60"/>
      <c r="AY42" s="60" t="s">
        <v>0</v>
      </c>
      <c r="AZ42" s="60"/>
      <c r="BA42" s="60"/>
      <c r="BB42" s="60"/>
      <c r="BC42" s="60"/>
      <c r="BD42" s="60"/>
      <c r="BE42" s="60"/>
      <c r="BF42" s="60"/>
      <c r="BG42" s="60"/>
      <c r="BH42" s="60"/>
      <c r="BI42" s="60"/>
      <c r="BJ42" s="60"/>
      <c r="BK42" s="60"/>
      <c r="BL42" s="60"/>
      <c r="BM42" s="60"/>
      <c r="BN42" s="60"/>
      <c r="BO42" s="2"/>
      <c r="BP42" s="2"/>
      <c r="BQ42" s="2"/>
    </row>
    <row r="43" spans="1:80" ht="18" hidden="1" customHeight="1" x14ac:dyDescent="0.2">
      <c r="A43" s="34" t="s">
        <v>11</v>
      </c>
      <c r="B43" s="34"/>
      <c r="C43" s="97" t="s">
        <v>12</v>
      </c>
      <c r="D43" s="97"/>
      <c r="E43" s="97"/>
      <c r="F43" s="97"/>
      <c r="G43" s="97"/>
      <c r="H43" s="97"/>
      <c r="I43" s="97"/>
      <c r="J43" s="97"/>
      <c r="K43" s="97"/>
      <c r="L43" s="97"/>
      <c r="M43" s="97"/>
      <c r="N43" s="97"/>
      <c r="O43" s="97"/>
      <c r="P43" s="97"/>
      <c r="Q43" s="97"/>
      <c r="R43" s="97"/>
      <c r="S43" s="64" t="s">
        <v>8</v>
      </c>
      <c r="T43" s="64"/>
      <c r="U43" s="64"/>
      <c r="V43" s="64"/>
      <c r="W43" s="64"/>
      <c r="X43" s="64" t="s">
        <v>7</v>
      </c>
      <c r="Y43" s="64"/>
      <c r="Z43" s="64"/>
      <c r="AA43" s="64"/>
      <c r="AB43" s="64"/>
      <c r="AC43" s="38" t="s">
        <v>13</v>
      </c>
      <c r="AD43" s="65"/>
      <c r="AE43" s="65"/>
      <c r="AF43" s="65"/>
      <c r="AG43" s="65"/>
      <c r="AH43" s="65"/>
      <c r="AI43" s="64" t="s">
        <v>9</v>
      </c>
      <c r="AJ43" s="64"/>
      <c r="AK43" s="64"/>
      <c r="AL43" s="64"/>
      <c r="AM43" s="64"/>
      <c r="AN43" s="64" t="s">
        <v>10</v>
      </c>
      <c r="AO43" s="64"/>
      <c r="AP43" s="64"/>
      <c r="AQ43" s="64"/>
      <c r="AR43" s="64"/>
      <c r="AS43" s="38" t="s">
        <v>13</v>
      </c>
      <c r="AT43" s="65"/>
      <c r="AU43" s="65"/>
      <c r="AV43" s="65"/>
      <c r="AW43" s="65"/>
      <c r="AX43" s="65"/>
      <c r="AY43" s="66" t="s">
        <v>14</v>
      </c>
      <c r="AZ43" s="67"/>
      <c r="BA43" s="67"/>
      <c r="BB43" s="67"/>
      <c r="BC43" s="68"/>
      <c r="BD43" s="66" t="s">
        <v>14</v>
      </c>
      <c r="BE43" s="67"/>
      <c r="BF43" s="67"/>
      <c r="BG43" s="67"/>
      <c r="BH43" s="68"/>
      <c r="BI43" s="65" t="s">
        <v>13</v>
      </c>
      <c r="BJ43" s="65"/>
      <c r="BK43" s="65"/>
      <c r="BL43" s="65"/>
      <c r="BM43" s="65"/>
      <c r="BN43" s="65"/>
      <c r="BO43" s="6"/>
      <c r="BP43" s="6"/>
      <c r="BQ43" s="6"/>
      <c r="CA43" s="1" t="s">
        <v>15</v>
      </c>
    </row>
    <row r="44" spans="1:80" s="22" customFormat="1" ht="16.5" customHeight="1" x14ac:dyDescent="0.25">
      <c r="A44" s="38" t="s">
        <v>5</v>
      </c>
      <c r="B44" s="38"/>
      <c r="C44" s="96" t="s">
        <v>40</v>
      </c>
      <c r="D44" s="96"/>
      <c r="E44" s="96"/>
      <c r="F44" s="96"/>
      <c r="G44" s="96"/>
      <c r="H44" s="96"/>
      <c r="I44" s="96"/>
      <c r="J44" s="96"/>
      <c r="K44" s="96"/>
      <c r="L44" s="96"/>
      <c r="M44" s="96"/>
      <c r="N44" s="96"/>
      <c r="O44" s="96"/>
      <c r="P44" s="96"/>
      <c r="Q44" s="96"/>
      <c r="R44" s="96"/>
      <c r="S44" s="116" t="s">
        <v>41</v>
      </c>
      <c r="T44" s="117"/>
      <c r="U44" s="117"/>
      <c r="V44" s="117"/>
      <c r="W44" s="117"/>
      <c r="X44" s="118"/>
      <c r="Y44" s="118"/>
      <c r="Z44" s="118"/>
      <c r="AA44" s="118"/>
      <c r="AB44" s="118"/>
      <c r="AC44" s="118"/>
      <c r="AD44" s="118"/>
      <c r="AE44" s="118"/>
      <c r="AF44" s="118"/>
      <c r="AG44" s="118"/>
      <c r="AH44" s="119"/>
      <c r="AI44" s="127">
        <f>AI46+AI47</f>
        <v>0</v>
      </c>
      <c r="AJ44" s="128"/>
      <c r="AK44" s="128"/>
      <c r="AL44" s="128"/>
      <c r="AM44" s="128"/>
      <c r="AN44" s="129"/>
      <c r="AO44" s="129"/>
      <c r="AP44" s="129"/>
      <c r="AQ44" s="129"/>
      <c r="AR44" s="129"/>
      <c r="AS44" s="129"/>
      <c r="AT44" s="129"/>
      <c r="AU44" s="129"/>
      <c r="AV44" s="129"/>
      <c r="AW44" s="129"/>
      <c r="AX44" s="130"/>
      <c r="AY44" s="109" t="s">
        <v>41</v>
      </c>
      <c r="AZ44" s="110"/>
      <c r="BA44" s="110"/>
      <c r="BB44" s="110"/>
      <c r="BC44" s="110"/>
      <c r="BD44" s="111"/>
      <c r="BE44" s="111"/>
      <c r="BF44" s="111"/>
      <c r="BG44" s="111"/>
      <c r="BH44" s="111"/>
      <c r="BI44" s="111"/>
      <c r="BJ44" s="111"/>
      <c r="BK44" s="111"/>
      <c r="BL44" s="111"/>
      <c r="BM44" s="111"/>
      <c r="BN44" s="112"/>
      <c r="BO44" s="21"/>
      <c r="BP44" s="21"/>
      <c r="BQ44" s="21"/>
    </row>
    <row r="45" spans="1:80" ht="15.75" customHeight="1" x14ac:dyDescent="0.2">
      <c r="A45" s="57" t="s">
        <v>88</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9"/>
      <c r="BO45" s="6"/>
      <c r="BP45" s="6"/>
      <c r="BQ45" s="6"/>
    </row>
    <row r="46" spans="1:80" s="20" customFormat="1" ht="15.75" customHeight="1" x14ac:dyDescent="0.25">
      <c r="A46" s="98" t="s">
        <v>42</v>
      </c>
      <c r="B46" s="98"/>
      <c r="C46" s="97" t="s">
        <v>43</v>
      </c>
      <c r="D46" s="97"/>
      <c r="E46" s="97"/>
      <c r="F46" s="97"/>
      <c r="G46" s="97"/>
      <c r="H46" s="97"/>
      <c r="I46" s="97"/>
      <c r="J46" s="97"/>
      <c r="K46" s="97"/>
      <c r="L46" s="97"/>
      <c r="M46" s="97"/>
      <c r="N46" s="97"/>
      <c r="O46" s="97"/>
      <c r="P46" s="97"/>
      <c r="Q46" s="97"/>
      <c r="R46" s="97"/>
      <c r="S46" s="99" t="s">
        <v>41</v>
      </c>
      <c r="T46" s="100"/>
      <c r="U46" s="100"/>
      <c r="V46" s="100"/>
      <c r="W46" s="100"/>
      <c r="X46" s="101"/>
      <c r="Y46" s="101"/>
      <c r="Z46" s="101"/>
      <c r="AA46" s="101"/>
      <c r="AB46" s="101"/>
      <c r="AC46" s="101"/>
      <c r="AD46" s="101"/>
      <c r="AE46" s="101"/>
      <c r="AF46" s="101"/>
      <c r="AG46" s="101"/>
      <c r="AH46" s="102"/>
      <c r="AI46" s="131">
        <v>0</v>
      </c>
      <c r="AJ46" s="132"/>
      <c r="AK46" s="132"/>
      <c r="AL46" s="132"/>
      <c r="AM46" s="132"/>
      <c r="AN46" s="133"/>
      <c r="AO46" s="133"/>
      <c r="AP46" s="133"/>
      <c r="AQ46" s="133"/>
      <c r="AR46" s="133"/>
      <c r="AS46" s="133"/>
      <c r="AT46" s="133"/>
      <c r="AU46" s="133"/>
      <c r="AV46" s="133"/>
      <c r="AW46" s="133"/>
      <c r="AX46" s="134"/>
      <c r="AY46" s="136" t="s">
        <v>41</v>
      </c>
      <c r="AZ46" s="137"/>
      <c r="BA46" s="137"/>
      <c r="BB46" s="137"/>
      <c r="BC46" s="137"/>
      <c r="BD46" s="101"/>
      <c r="BE46" s="101"/>
      <c r="BF46" s="101"/>
      <c r="BG46" s="101"/>
      <c r="BH46" s="101"/>
      <c r="BI46" s="101"/>
      <c r="BJ46" s="101"/>
      <c r="BK46" s="101"/>
      <c r="BL46" s="101"/>
      <c r="BM46" s="101"/>
      <c r="BN46" s="102"/>
      <c r="BO46" s="8"/>
      <c r="BP46" s="8"/>
      <c r="BQ46" s="8"/>
    </row>
    <row r="47" spans="1:80" s="20" customFormat="1" ht="15.75" customHeight="1" x14ac:dyDescent="0.25">
      <c r="A47" s="98" t="s">
        <v>101</v>
      </c>
      <c r="B47" s="98"/>
      <c r="C47" s="97" t="s">
        <v>56</v>
      </c>
      <c r="D47" s="97"/>
      <c r="E47" s="97"/>
      <c r="F47" s="97"/>
      <c r="G47" s="97"/>
      <c r="H47" s="97"/>
      <c r="I47" s="97"/>
      <c r="J47" s="97"/>
      <c r="K47" s="97"/>
      <c r="L47" s="97"/>
      <c r="M47" s="97"/>
      <c r="N47" s="97"/>
      <c r="O47" s="97"/>
      <c r="P47" s="97"/>
      <c r="Q47" s="97"/>
      <c r="R47" s="97"/>
      <c r="S47" s="99" t="s">
        <v>41</v>
      </c>
      <c r="T47" s="100"/>
      <c r="U47" s="100"/>
      <c r="V47" s="100"/>
      <c r="W47" s="100"/>
      <c r="X47" s="101"/>
      <c r="Y47" s="101"/>
      <c r="Z47" s="101"/>
      <c r="AA47" s="101"/>
      <c r="AB47" s="101"/>
      <c r="AC47" s="101"/>
      <c r="AD47" s="101"/>
      <c r="AE47" s="101"/>
      <c r="AF47" s="101"/>
      <c r="AG47" s="101"/>
      <c r="AH47" s="102"/>
      <c r="AI47" s="131">
        <v>0</v>
      </c>
      <c r="AJ47" s="132"/>
      <c r="AK47" s="132"/>
      <c r="AL47" s="132"/>
      <c r="AM47" s="132"/>
      <c r="AN47" s="133"/>
      <c r="AO47" s="133"/>
      <c r="AP47" s="133"/>
      <c r="AQ47" s="133"/>
      <c r="AR47" s="133"/>
      <c r="AS47" s="133"/>
      <c r="AT47" s="133"/>
      <c r="AU47" s="133"/>
      <c r="AV47" s="133"/>
      <c r="AW47" s="133"/>
      <c r="AX47" s="134"/>
      <c r="AY47" s="136" t="s">
        <v>41</v>
      </c>
      <c r="AZ47" s="137"/>
      <c r="BA47" s="137"/>
      <c r="BB47" s="137"/>
      <c r="BC47" s="137"/>
      <c r="BD47" s="101"/>
      <c r="BE47" s="101"/>
      <c r="BF47" s="101"/>
      <c r="BG47" s="101"/>
      <c r="BH47" s="101"/>
      <c r="BI47" s="101"/>
      <c r="BJ47" s="101"/>
      <c r="BK47" s="101"/>
      <c r="BL47" s="101"/>
      <c r="BM47" s="101"/>
      <c r="BN47" s="102"/>
      <c r="BO47" s="8"/>
      <c r="BP47" s="8"/>
      <c r="BQ47" s="8"/>
    </row>
    <row r="48" spans="1:80" ht="15.75" customHeight="1" x14ac:dyDescent="0.2">
      <c r="A48" s="51" t="s">
        <v>154</v>
      </c>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7"/>
      <c r="BO48" s="6"/>
      <c r="BP48" s="6"/>
      <c r="BQ48" s="6"/>
    </row>
    <row r="49" spans="1:77" s="22" customFormat="1" ht="15" customHeight="1" x14ac:dyDescent="0.25">
      <c r="A49" s="107" t="s">
        <v>22</v>
      </c>
      <c r="B49" s="108"/>
      <c r="C49" s="113" t="s">
        <v>44</v>
      </c>
      <c r="D49" s="114"/>
      <c r="E49" s="114"/>
      <c r="F49" s="114"/>
      <c r="G49" s="114"/>
      <c r="H49" s="114"/>
      <c r="I49" s="114"/>
      <c r="J49" s="114"/>
      <c r="K49" s="114"/>
      <c r="L49" s="114"/>
      <c r="M49" s="114"/>
      <c r="N49" s="114"/>
      <c r="O49" s="114"/>
      <c r="P49" s="114"/>
      <c r="Q49" s="114"/>
      <c r="R49" s="115"/>
      <c r="S49" s="103">
        <f>S51+S52+S53+S54</f>
        <v>6657913</v>
      </c>
      <c r="T49" s="104"/>
      <c r="U49" s="104"/>
      <c r="V49" s="104"/>
      <c r="W49" s="104"/>
      <c r="X49" s="104"/>
      <c r="Y49" s="104"/>
      <c r="Z49" s="104"/>
      <c r="AA49" s="104"/>
      <c r="AB49" s="104"/>
      <c r="AC49" s="104"/>
      <c r="AD49" s="104"/>
      <c r="AE49" s="104"/>
      <c r="AF49" s="104"/>
      <c r="AG49" s="104"/>
      <c r="AH49" s="120"/>
      <c r="AI49" s="103">
        <f>AI51+AI52+AI53+AI54</f>
        <v>5610103.2999999998</v>
      </c>
      <c r="AJ49" s="104"/>
      <c r="AK49" s="104"/>
      <c r="AL49" s="104"/>
      <c r="AM49" s="104"/>
      <c r="AN49" s="104"/>
      <c r="AO49" s="104"/>
      <c r="AP49" s="104"/>
      <c r="AQ49" s="104"/>
      <c r="AR49" s="104"/>
      <c r="AS49" s="104"/>
      <c r="AT49" s="104"/>
      <c r="AU49" s="104"/>
      <c r="AV49" s="104"/>
      <c r="AW49" s="104"/>
      <c r="AX49" s="120"/>
      <c r="AY49" s="103">
        <f>AY51+AY52+AY53+AY54</f>
        <v>-1047809.7000000002</v>
      </c>
      <c r="AZ49" s="104"/>
      <c r="BA49" s="104"/>
      <c r="BB49" s="104"/>
      <c r="BC49" s="104"/>
      <c r="BD49" s="104"/>
      <c r="BE49" s="104"/>
      <c r="BF49" s="104"/>
      <c r="BG49" s="104"/>
      <c r="BH49" s="104"/>
      <c r="BI49" s="104"/>
      <c r="BJ49" s="104"/>
      <c r="BK49" s="104"/>
      <c r="BL49" s="104"/>
      <c r="BM49" s="104"/>
      <c r="BN49" s="120"/>
      <c r="BO49" s="21"/>
      <c r="BP49" s="21"/>
      <c r="BQ49" s="21"/>
    </row>
    <row r="50" spans="1:77" s="126" customFormat="1" ht="15" customHeight="1" x14ac:dyDescent="0.2">
      <c r="A50" s="125" t="s">
        <v>88</v>
      </c>
    </row>
    <row r="51" spans="1:77" s="20" customFormat="1" ht="15" customHeight="1" x14ac:dyDescent="0.25">
      <c r="A51" s="98" t="s">
        <v>45</v>
      </c>
      <c r="B51" s="98"/>
      <c r="C51" s="97" t="s">
        <v>49</v>
      </c>
      <c r="D51" s="97"/>
      <c r="E51" s="97"/>
      <c r="F51" s="97"/>
      <c r="G51" s="97"/>
      <c r="H51" s="97"/>
      <c r="I51" s="97"/>
      <c r="J51" s="97"/>
      <c r="K51" s="97"/>
      <c r="L51" s="97"/>
      <c r="M51" s="97"/>
      <c r="N51" s="97"/>
      <c r="O51" s="97"/>
      <c r="P51" s="97"/>
      <c r="Q51" s="97"/>
      <c r="R51" s="97"/>
      <c r="S51" s="121">
        <v>0</v>
      </c>
      <c r="T51" s="122"/>
      <c r="U51" s="122"/>
      <c r="V51" s="122"/>
      <c r="W51" s="122"/>
      <c r="X51" s="123"/>
      <c r="Y51" s="123"/>
      <c r="Z51" s="123"/>
      <c r="AA51" s="123"/>
      <c r="AB51" s="123"/>
      <c r="AC51" s="123"/>
      <c r="AD51" s="123"/>
      <c r="AE51" s="123"/>
      <c r="AF51" s="123"/>
      <c r="AG51" s="123"/>
      <c r="AH51" s="124"/>
      <c r="AI51" s="131">
        <v>0</v>
      </c>
      <c r="AJ51" s="132"/>
      <c r="AK51" s="132"/>
      <c r="AL51" s="132"/>
      <c r="AM51" s="132"/>
      <c r="AN51" s="132"/>
      <c r="AO51" s="132"/>
      <c r="AP51" s="132"/>
      <c r="AQ51" s="132"/>
      <c r="AR51" s="132"/>
      <c r="AS51" s="132"/>
      <c r="AT51" s="132"/>
      <c r="AU51" s="132"/>
      <c r="AV51" s="132"/>
      <c r="AW51" s="132"/>
      <c r="AX51" s="135"/>
      <c r="AY51" s="138">
        <f>AI51-S51</f>
        <v>0</v>
      </c>
      <c r="AZ51" s="139"/>
      <c r="BA51" s="139"/>
      <c r="BB51" s="139"/>
      <c r="BC51" s="139"/>
      <c r="BD51" s="123"/>
      <c r="BE51" s="123"/>
      <c r="BF51" s="123"/>
      <c r="BG51" s="123"/>
      <c r="BH51" s="123"/>
      <c r="BI51" s="123"/>
      <c r="BJ51" s="123"/>
      <c r="BK51" s="123"/>
      <c r="BL51" s="123"/>
      <c r="BM51" s="123"/>
      <c r="BN51" s="124"/>
      <c r="BO51" s="8"/>
      <c r="BP51" s="8"/>
      <c r="BQ51" s="8"/>
    </row>
    <row r="52" spans="1:77" s="20" customFormat="1" ht="15.75" customHeight="1" x14ac:dyDescent="0.25">
      <c r="A52" s="98" t="s">
        <v>46</v>
      </c>
      <c r="B52" s="98"/>
      <c r="C52" s="97" t="s">
        <v>50</v>
      </c>
      <c r="D52" s="97"/>
      <c r="E52" s="97"/>
      <c r="F52" s="97"/>
      <c r="G52" s="97"/>
      <c r="H52" s="97"/>
      <c r="I52" s="97"/>
      <c r="J52" s="97"/>
      <c r="K52" s="97"/>
      <c r="L52" s="97"/>
      <c r="M52" s="97"/>
      <c r="N52" s="97"/>
      <c r="O52" s="97"/>
      <c r="P52" s="97"/>
      <c r="Q52" s="97"/>
      <c r="R52" s="97"/>
      <c r="S52" s="121">
        <v>0</v>
      </c>
      <c r="T52" s="122"/>
      <c r="U52" s="122"/>
      <c r="V52" s="122"/>
      <c r="W52" s="122"/>
      <c r="X52" s="123"/>
      <c r="Y52" s="123"/>
      <c r="Z52" s="123"/>
      <c r="AA52" s="123"/>
      <c r="AB52" s="123"/>
      <c r="AC52" s="123"/>
      <c r="AD52" s="123"/>
      <c r="AE52" s="123"/>
      <c r="AF52" s="123"/>
      <c r="AG52" s="123"/>
      <c r="AH52" s="124"/>
      <c r="AI52" s="131">
        <v>0</v>
      </c>
      <c r="AJ52" s="132"/>
      <c r="AK52" s="132"/>
      <c r="AL52" s="132"/>
      <c r="AM52" s="132"/>
      <c r="AN52" s="133"/>
      <c r="AO52" s="133"/>
      <c r="AP52" s="133"/>
      <c r="AQ52" s="133"/>
      <c r="AR52" s="133"/>
      <c r="AS52" s="133"/>
      <c r="AT52" s="133"/>
      <c r="AU52" s="133"/>
      <c r="AV52" s="133"/>
      <c r="AW52" s="133"/>
      <c r="AX52" s="134"/>
      <c r="AY52" s="138">
        <f>AI52-S52</f>
        <v>0</v>
      </c>
      <c r="AZ52" s="139"/>
      <c r="BA52" s="139"/>
      <c r="BB52" s="139"/>
      <c r="BC52" s="139"/>
      <c r="BD52" s="123"/>
      <c r="BE52" s="123"/>
      <c r="BF52" s="123"/>
      <c r="BG52" s="123"/>
      <c r="BH52" s="123"/>
      <c r="BI52" s="123"/>
      <c r="BJ52" s="123"/>
      <c r="BK52" s="123"/>
      <c r="BL52" s="123"/>
      <c r="BM52" s="123"/>
      <c r="BN52" s="124"/>
      <c r="BO52" s="8"/>
      <c r="BP52" s="8"/>
      <c r="BQ52" s="8"/>
    </row>
    <row r="53" spans="1:77" s="20" customFormat="1" ht="15" customHeight="1" x14ac:dyDescent="0.25">
      <c r="A53" s="98" t="s">
        <v>47</v>
      </c>
      <c r="B53" s="98"/>
      <c r="C53" s="97" t="s">
        <v>51</v>
      </c>
      <c r="D53" s="97"/>
      <c r="E53" s="97"/>
      <c r="F53" s="97"/>
      <c r="G53" s="97"/>
      <c r="H53" s="97"/>
      <c r="I53" s="97"/>
      <c r="J53" s="97"/>
      <c r="K53" s="97"/>
      <c r="L53" s="97"/>
      <c r="M53" s="97"/>
      <c r="N53" s="97"/>
      <c r="O53" s="97"/>
      <c r="P53" s="97"/>
      <c r="Q53" s="97"/>
      <c r="R53" s="97"/>
      <c r="S53" s="121">
        <v>0</v>
      </c>
      <c r="T53" s="122"/>
      <c r="U53" s="122"/>
      <c r="V53" s="122"/>
      <c r="W53" s="122"/>
      <c r="X53" s="123"/>
      <c r="Y53" s="123"/>
      <c r="Z53" s="123"/>
      <c r="AA53" s="123"/>
      <c r="AB53" s="123"/>
      <c r="AC53" s="123"/>
      <c r="AD53" s="123"/>
      <c r="AE53" s="123"/>
      <c r="AF53" s="123"/>
      <c r="AG53" s="123"/>
      <c r="AH53" s="124"/>
      <c r="AI53" s="131">
        <v>0</v>
      </c>
      <c r="AJ53" s="132"/>
      <c r="AK53" s="132"/>
      <c r="AL53" s="132"/>
      <c r="AM53" s="132"/>
      <c r="AN53" s="133"/>
      <c r="AO53" s="133"/>
      <c r="AP53" s="133"/>
      <c r="AQ53" s="133"/>
      <c r="AR53" s="133"/>
      <c r="AS53" s="133"/>
      <c r="AT53" s="133"/>
      <c r="AU53" s="133"/>
      <c r="AV53" s="133"/>
      <c r="AW53" s="133"/>
      <c r="AX53" s="134"/>
      <c r="AY53" s="138">
        <f>AI53-S53</f>
        <v>0</v>
      </c>
      <c r="AZ53" s="139"/>
      <c r="BA53" s="139"/>
      <c r="BB53" s="139"/>
      <c r="BC53" s="139"/>
      <c r="BD53" s="123"/>
      <c r="BE53" s="123"/>
      <c r="BF53" s="123"/>
      <c r="BG53" s="123"/>
      <c r="BH53" s="123"/>
      <c r="BI53" s="123"/>
      <c r="BJ53" s="123"/>
      <c r="BK53" s="123"/>
      <c r="BL53" s="123"/>
      <c r="BM53" s="123"/>
      <c r="BN53" s="124"/>
      <c r="BO53" s="8"/>
      <c r="BP53" s="8"/>
      <c r="BQ53" s="8"/>
    </row>
    <row r="54" spans="1:77" s="20" customFormat="1" ht="15" customHeight="1" x14ac:dyDescent="0.25">
      <c r="A54" s="98" t="s">
        <v>48</v>
      </c>
      <c r="B54" s="98"/>
      <c r="C54" s="97" t="s">
        <v>52</v>
      </c>
      <c r="D54" s="97"/>
      <c r="E54" s="97"/>
      <c r="F54" s="97"/>
      <c r="G54" s="97"/>
      <c r="H54" s="97"/>
      <c r="I54" s="97"/>
      <c r="J54" s="97"/>
      <c r="K54" s="97"/>
      <c r="L54" s="97"/>
      <c r="M54" s="97"/>
      <c r="N54" s="97"/>
      <c r="O54" s="97"/>
      <c r="P54" s="97"/>
      <c r="Q54" s="97"/>
      <c r="R54" s="97"/>
      <c r="S54" s="121">
        <v>6657913</v>
      </c>
      <c r="T54" s="122"/>
      <c r="U54" s="122"/>
      <c r="V54" s="122"/>
      <c r="W54" s="122"/>
      <c r="X54" s="123"/>
      <c r="Y54" s="123"/>
      <c r="Z54" s="123"/>
      <c r="AA54" s="123"/>
      <c r="AB54" s="123"/>
      <c r="AC54" s="123"/>
      <c r="AD54" s="123"/>
      <c r="AE54" s="123"/>
      <c r="AF54" s="123"/>
      <c r="AG54" s="123"/>
      <c r="AH54" s="124"/>
      <c r="AI54" s="131">
        <v>5610103.2999999998</v>
      </c>
      <c r="AJ54" s="132"/>
      <c r="AK54" s="132"/>
      <c r="AL54" s="132"/>
      <c r="AM54" s="132"/>
      <c r="AN54" s="133"/>
      <c r="AO54" s="133"/>
      <c r="AP54" s="133"/>
      <c r="AQ54" s="133"/>
      <c r="AR54" s="133"/>
      <c r="AS54" s="133"/>
      <c r="AT54" s="133"/>
      <c r="AU54" s="133"/>
      <c r="AV54" s="133"/>
      <c r="AW54" s="133"/>
      <c r="AX54" s="134"/>
      <c r="AY54" s="138">
        <f>AI54-S54</f>
        <v>-1047809.7000000002</v>
      </c>
      <c r="AZ54" s="139"/>
      <c r="BA54" s="139"/>
      <c r="BB54" s="139"/>
      <c r="BC54" s="139"/>
      <c r="BD54" s="123"/>
      <c r="BE54" s="123"/>
      <c r="BF54" s="123"/>
      <c r="BG54" s="123"/>
      <c r="BH54" s="123"/>
      <c r="BI54" s="123"/>
      <c r="BJ54" s="123"/>
      <c r="BK54" s="123"/>
      <c r="BL54" s="123"/>
      <c r="BM54" s="123"/>
      <c r="BN54" s="124"/>
      <c r="BO54" s="8"/>
      <c r="BP54" s="8"/>
      <c r="BQ54" s="8"/>
    </row>
    <row r="55" spans="1:77" ht="15.75" customHeight="1" x14ac:dyDescent="0.2">
      <c r="A55" s="51" t="s">
        <v>155</v>
      </c>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7"/>
      <c r="BO55" s="6"/>
      <c r="BP55" s="6"/>
      <c r="BQ55" s="6"/>
    </row>
    <row r="56" spans="1:77" s="22" customFormat="1" ht="15.75" customHeight="1" x14ac:dyDescent="0.25">
      <c r="A56" s="38" t="s">
        <v>23</v>
      </c>
      <c r="B56" s="38"/>
      <c r="C56" s="96" t="s">
        <v>53</v>
      </c>
      <c r="D56" s="96"/>
      <c r="E56" s="96"/>
      <c r="F56" s="96"/>
      <c r="G56" s="96"/>
      <c r="H56" s="96"/>
      <c r="I56" s="96"/>
      <c r="J56" s="96"/>
      <c r="K56" s="96"/>
      <c r="L56" s="96"/>
      <c r="M56" s="96"/>
      <c r="N56" s="96"/>
      <c r="O56" s="96"/>
      <c r="P56" s="96"/>
      <c r="Q56" s="96"/>
      <c r="R56" s="96"/>
      <c r="S56" s="99" t="s">
        <v>41</v>
      </c>
      <c r="T56" s="100"/>
      <c r="U56" s="100"/>
      <c r="V56" s="100"/>
      <c r="W56" s="100"/>
      <c r="X56" s="101"/>
      <c r="Y56" s="101"/>
      <c r="Z56" s="101"/>
      <c r="AA56" s="101"/>
      <c r="AB56" s="101"/>
      <c r="AC56" s="101"/>
      <c r="AD56" s="101"/>
      <c r="AE56" s="101"/>
      <c r="AF56" s="101"/>
      <c r="AG56" s="101"/>
      <c r="AH56" s="102"/>
      <c r="AI56" s="103">
        <f>AI58+AI59</f>
        <v>0</v>
      </c>
      <c r="AJ56" s="104"/>
      <c r="AK56" s="104"/>
      <c r="AL56" s="104"/>
      <c r="AM56" s="104"/>
      <c r="AN56" s="105"/>
      <c r="AO56" s="105"/>
      <c r="AP56" s="105"/>
      <c r="AQ56" s="105"/>
      <c r="AR56" s="105"/>
      <c r="AS56" s="105"/>
      <c r="AT56" s="105"/>
      <c r="AU56" s="105"/>
      <c r="AV56" s="105"/>
      <c r="AW56" s="105"/>
      <c r="AX56" s="106"/>
      <c r="AY56" s="99" t="s">
        <v>41</v>
      </c>
      <c r="AZ56" s="100"/>
      <c r="BA56" s="100"/>
      <c r="BB56" s="100"/>
      <c r="BC56" s="100"/>
      <c r="BD56" s="101"/>
      <c r="BE56" s="101"/>
      <c r="BF56" s="101"/>
      <c r="BG56" s="101"/>
      <c r="BH56" s="101"/>
      <c r="BI56" s="101"/>
      <c r="BJ56" s="101"/>
      <c r="BK56" s="101"/>
      <c r="BL56" s="101"/>
      <c r="BM56" s="101"/>
      <c r="BN56" s="102"/>
      <c r="BO56" s="21"/>
      <c r="BP56" s="21"/>
      <c r="BQ56" s="21"/>
    </row>
    <row r="57" spans="1:77" ht="15" customHeight="1" x14ac:dyDescent="0.2">
      <c r="A57" s="57" t="s">
        <v>88</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9"/>
      <c r="BO57" s="6"/>
      <c r="BP57" s="6"/>
      <c r="BQ57" s="6"/>
    </row>
    <row r="58" spans="1:77" s="20" customFormat="1" ht="15.75" customHeight="1" x14ac:dyDescent="0.25">
      <c r="A58" s="98" t="s">
        <v>54</v>
      </c>
      <c r="B58" s="98"/>
      <c r="C58" s="97" t="s">
        <v>43</v>
      </c>
      <c r="D58" s="97"/>
      <c r="E58" s="97"/>
      <c r="F58" s="97"/>
      <c r="G58" s="97"/>
      <c r="H58" s="97"/>
      <c r="I58" s="97"/>
      <c r="J58" s="97"/>
      <c r="K58" s="97"/>
      <c r="L58" s="97"/>
      <c r="M58" s="97"/>
      <c r="N58" s="97"/>
      <c r="O58" s="97"/>
      <c r="P58" s="97"/>
      <c r="Q58" s="97"/>
      <c r="R58" s="97"/>
      <c r="S58" s="99" t="s">
        <v>41</v>
      </c>
      <c r="T58" s="100"/>
      <c r="U58" s="100"/>
      <c r="V58" s="100"/>
      <c r="W58" s="100"/>
      <c r="X58" s="101"/>
      <c r="Y58" s="101"/>
      <c r="Z58" s="101"/>
      <c r="AA58" s="101"/>
      <c r="AB58" s="101"/>
      <c r="AC58" s="101"/>
      <c r="AD58" s="101"/>
      <c r="AE58" s="101"/>
      <c r="AF58" s="101"/>
      <c r="AG58" s="101"/>
      <c r="AH58" s="102"/>
      <c r="AI58" s="131">
        <v>0</v>
      </c>
      <c r="AJ58" s="132"/>
      <c r="AK58" s="132"/>
      <c r="AL58" s="132"/>
      <c r="AM58" s="132"/>
      <c r="AN58" s="133"/>
      <c r="AO58" s="133"/>
      <c r="AP58" s="133"/>
      <c r="AQ58" s="133"/>
      <c r="AR58" s="133"/>
      <c r="AS58" s="133"/>
      <c r="AT58" s="133"/>
      <c r="AU58" s="133"/>
      <c r="AV58" s="133"/>
      <c r="AW58" s="133"/>
      <c r="AX58" s="134"/>
      <c r="AY58" s="99" t="s">
        <v>41</v>
      </c>
      <c r="AZ58" s="100"/>
      <c r="BA58" s="100"/>
      <c r="BB58" s="100"/>
      <c r="BC58" s="100"/>
      <c r="BD58" s="101"/>
      <c r="BE58" s="101"/>
      <c r="BF58" s="101"/>
      <c r="BG58" s="101"/>
      <c r="BH58" s="101"/>
      <c r="BI58" s="101"/>
      <c r="BJ58" s="101"/>
      <c r="BK58" s="101"/>
      <c r="BL58" s="101"/>
      <c r="BM58" s="101"/>
      <c r="BN58" s="102"/>
      <c r="BO58" s="8"/>
      <c r="BP58" s="8"/>
      <c r="BQ58" s="8"/>
    </row>
    <row r="59" spans="1:77" s="20" customFormat="1" ht="15" customHeight="1" x14ac:dyDescent="0.25">
      <c r="A59" s="98" t="s">
        <v>55</v>
      </c>
      <c r="B59" s="98"/>
      <c r="C59" s="97" t="s">
        <v>56</v>
      </c>
      <c r="D59" s="97"/>
      <c r="E59" s="97"/>
      <c r="F59" s="97"/>
      <c r="G59" s="97"/>
      <c r="H59" s="97"/>
      <c r="I59" s="97"/>
      <c r="J59" s="97"/>
      <c r="K59" s="97"/>
      <c r="L59" s="97"/>
      <c r="M59" s="97"/>
      <c r="N59" s="97"/>
      <c r="O59" s="97"/>
      <c r="P59" s="97"/>
      <c r="Q59" s="97"/>
      <c r="R59" s="97"/>
      <c r="S59" s="99" t="s">
        <v>41</v>
      </c>
      <c r="T59" s="100"/>
      <c r="U59" s="100"/>
      <c r="V59" s="100"/>
      <c r="W59" s="100"/>
      <c r="X59" s="101"/>
      <c r="Y59" s="101"/>
      <c r="Z59" s="101"/>
      <c r="AA59" s="101"/>
      <c r="AB59" s="101"/>
      <c r="AC59" s="101"/>
      <c r="AD59" s="101"/>
      <c r="AE59" s="101"/>
      <c r="AF59" s="101"/>
      <c r="AG59" s="101"/>
      <c r="AH59" s="102"/>
      <c r="AI59" s="131">
        <v>0</v>
      </c>
      <c r="AJ59" s="132"/>
      <c r="AK59" s="132"/>
      <c r="AL59" s="132"/>
      <c r="AM59" s="132"/>
      <c r="AN59" s="133"/>
      <c r="AO59" s="133"/>
      <c r="AP59" s="133"/>
      <c r="AQ59" s="133"/>
      <c r="AR59" s="133"/>
      <c r="AS59" s="133"/>
      <c r="AT59" s="133"/>
      <c r="AU59" s="133"/>
      <c r="AV59" s="133"/>
      <c r="AW59" s="133"/>
      <c r="AX59" s="134"/>
      <c r="AY59" s="99" t="s">
        <v>41</v>
      </c>
      <c r="AZ59" s="100"/>
      <c r="BA59" s="100"/>
      <c r="BB59" s="100"/>
      <c r="BC59" s="100"/>
      <c r="BD59" s="101"/>
      <c r="BE59" s="101"/>
      <c r="BF59" s="101"/>
      <c r="BG59" s="101"/>
      <c r="BH59" s="101"/>
      <c r="BI59" s="101"/>
      <c r="BJ59" s="101"/>
      <c r="BK59" s="101"/>
      <c r="BL59" s="101"/>
      <c r="BM59" s="101"/>
      <c r="BN59" s="102"/>
      <c r="BO59" s="8"/>
      <c r="BP59" s="8"/>
      <c r="BQ59" s="8"/>
    </row>
    <row r="60" spans="1:77" ht="15.75" customHeight="1" x14ac:dyDescent="0.2">
      <c r="A60" s="51" t="s">
        <v>156</v>
      </c>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7"/>
      <c r="BO60" s="6"/>
      <c r="BP60" s="6"/>
      <c r="BQ60" s="6"/>
    </row>
    <row r="62" spans="1:77" ht="15.75" customHeight="1" x14ac:dyDescent="0.2">
      <c r="A62" s="56" t="s">
        <v>87</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row>
    <row r="63" spans="1:77" ht="8.25" customHeight="1" x14ac:dyDescent="0.2"/>
    <row r="64" spans="1:77" ht="45" customHeight="1" x14ac:dyDescent="0.2">
      <c r="A64" s="74" t="s">
        <v>3</v>
      </c>
      <c r="B64" s="75"/>
      <c r="C64" s="74" t="s">
        <v>4</v>
      </c>
      <c r="D64" s="169"/>
      <c r="E64" s="169"/>
      <c r="F64" s="169"/>
      <c r="G64" s="169"/>
      <c r="H64" s="169"/>
      <c r="I64" s="169"/>
      <c r="J64" s="170"/>
      <c r="K64" s="170"/>
      <c r="L64" s="170"/>
      <c r="M64" s="170"/>
      <c r="N64" s="170"/>
      <c r="O64" s="170"/>
      <c r="P64" s="170"/>
      <c r="Q64" s="170"/>
      <c r="R64" s="170"/>
      <c r="S64" s="170"/>
      <c r="T64" s="170"/>
      <c r="U64" s="170"/>
      <c r="V64" s="170"/>
      <c r="W64" s="170"/>
      <c r="X64" s="171"/>
      <c r="Y64" s="60" t="s">
        <v>16</v>
      </c>
      <c r="Z64" s="60"/>
      <c r="AA64" s="60"/>
      <c r="AB64" s="60"/>
      <c r="AC64" s="60"/>
      <c r="AD64" s="60"/>
      <c r="AE64" s="60"/>
      <c r="AF64" s="60"/>
      <c r="AG64" s="60"/>
      <c r="AH64" s="60"/>
      <c r="AI64" s="60"/>
      <c r="AJ64" s="60"/>
      <c r="AK64" s="60"/>
      <c r="AL64" s="60"/>
      <c r="AM64" s="60"/>
      <c r="AN64" s="60" t="s">
        <v>39</v>
      </c>
      <c r="AO64" s="60"/>
      <c r="AP64" s="60"/>
      <c r="AQ64" s="60"/>
      <c r="AR64" s="60"/>
      <c r="AS64" s="60"/>
      <c r="AT64" s="60"/>
      <c r="AU64" s="60"/>
      <c r="AV64" s="60"/>
      <c r="AW64" s="60"/>
      <c r="AX64" s="60"/>
      <c r="AY64" s="60"/>
      <c r="AZ64" s="60"/>
      <c r="BA64" s="60"/>
      <c r="BB64" s="60"/>
      <c r="BC64" s="80" t="s">
        <v>0</v>
      </c>
      <c r="BD64" s="80"/>
      <c r="BE64" s="80"/>
      <c r="BF64" s="80"/>
      <c r="BG64" s="80"/>
      <c r="BH64" s="80"/>
      <c r="BI64" s="80"/>
      <c r="BJ64" s="80"/>
      <c r="BK64" s="80"/>
      <c r="BL64" s="80"/>
      <c r="BM64" s="80"/>
      <c r="BN64" s="80"/>
      <c r="BO64" s="80"/>
      <c r="BP64" s="80"/>
      <c r="BQ64" s="80"/>
      <c r="BR64" s="7"/>
      <c r="BS64" s="7"/>
      <c r="BT64" s="7"/>
      <c r="BU64" s="7"/>
      <c r="BV64" s="7"/>
      <c r="BW64" s="7"/>
      <c r="BX64" s="7"/>
      <c r="BY64" s="7"/>
    </row>
    <row r="65" spans="1:80" ht="32.25" customHeight="1" x14ac:dyDescent="0.2">
      <c r="A65" s="94"/>
      <c r="B65" s="95"/>
      <c r="C65" s="94"/>
      <c r="D65" s="172"/>
      <c r="E65" s="172"/>
      <c r="F65" s="172"/>
      <c r="G65" s="172"/>
      <c r="H65" s="172"/>
      <c r="I65" s="172"/>
      <c r="J65" s="173"/>
      <c r="K65" s="173"/>
      <c r="L65" s="173"/>
      <c r="M65" s="173"/>
      <c r="N65" s="173"/>
      <c r="O65" s="173"/>
      <c r="P65" s="173"/>
      <c r="Q65" s="173"/>
      <c r="R65" s="173"/>
      <c r="S65" s="173"/>
      <c r="T65" s="173"/>
      <c r="U65" s="173"/>
      <c r="V65" s="173"/>
      <c r="W65" s="173"/>
      <c r="X65" s="174"/>
      <c r="Y65" s="61" t="s">
        <v>2</v>
      </c>
      <c r="Z65" s="62"/>
      <c r="AA65" s="62"/>
      <c r="AB65" s="62"/>
      <c r="AC65" s="63"/>
      <c r="AD65" s="61" t="s">
        <v>1</v>
      </c>
      <c r="AE65" s="62"/>
      <c r="AF65" s="62"/>
      <c r="AG65" s="62"/>
      <c r="AH65" s="63"/>
      <c r="AI65" s="60" t="s">
        <v>17</v>
      </c>
      <c r="AJ65" s="60"/>
      <c r="AK65" s="60"/>
      <c r="AL65" s="60"/>
      <c r="AM65" s="60"/>
      <c r="AN65" s="60" t="s">
        <v>2</v>
      </c>
      <c r="AO65" s="60"/>
      <c r="AP65" s="60"/>
      <c r="AQ65" s="60"/>
      <c r="AR65" s="60"/>
      <c r="AS65" s="60" t="s">
        <v>1</v>
      </c>
      <c r="AT65" s="60"/>
      <c r="AU65" s="60"/>
      <c r="AV65" s="60"/>
      <c r="AW65" s="60"/>
      <c r="AX65" s="60" t="s">
        <v>17</v>
      </c>
      <c r="AY65" s="60"/>
      <c r="AZ65" s="60"/>
      <c r="BA65" s="60"/>
      <c r="BB65" s="60"/>
      <c r="BC65" s="60" t="s">
        <v>2</v>
      </c>
      <c r="BD65" s="60"/>
      <c r="BE65" s="60"/>
      <c r="BF65" s="60"/>
      <c r="BG65" s="60"/>
      <c r="BH65" s="60" t="s">
        <v>1</v>
      </c>
      <c r="BI65" s="60"/>
      <c r="BJ65" s="60"/>
      <c r="BK65" s="60"/>
      <c r="BL65" s="60"/>
      <c r="BM65" s="60" t="s">
        <v>17</v>
      </c>
      <c r="BN65" s="60"/>
      <c r="BO65" s="60"/>
      <c r="BP65" s="60"/>
      <c r="BQ65" s="60"/>
      <c r="BR65" s="2"/>
      <c r="BS65" s="2"/>
      <c r="BT65" s="2"/>
      <c r="BU65" s="2"/>
      <c r="BV65" s="2"/>
      <c r="BW65" s="2"/>
      <c r="BX65" s="2"/>
      <c r="BY65" s="2"/>
    </row>
    <row r="66" spans="1:80" ht="15.95" customHeight="1" x14ac:dyDescent="0.2">
      <c r="A66" s="60">
        <v>1</v>
      </c>
      <c r="B66" s="60"/>
      <c r="C66" s="61">
        <v>2</v>
      </c>
      <c r="D66" s="62"/>
      <c r="E66" s="62"/>
      <c r="F66" s="62"/>
      <c r="G66" s="62"/>
      <c r="H66" s="62"/>
      <c r="I66" s="62"/>
      <c r="J66" s="62"/>
      <c r="K66" s="62"/>
      <c r="L66" s="62"/>
      <c r="M66" s="62"/>
      <c r="N66" s="62"/>
      <c r="O66" s="62"/>
      <c r="P66" s="62"/>
      <c r="Q66" s="62"/>
      <c r="R66" s="62"/>
      <c r="S66" s="62"/>
      <c r="T66" s="62"/>
      <c r="U66" s="62"/>
      <c r="V66" s="62"/>
      <c r="W66" s="62"/>
      <c r="X66" s="63"/>
      <c r="Y66" s="60">
        <v>3</v>
      </c>
      <c r="Z66" s="60"/>
      <c r="AA66" s="60"/>
      <c r="AB66" s="60"/>
      <c r="AC66" s="60"/>
      <c r="AD66" s="60">
        <v>4</v>
      </c>
      <c r="AE66" s="60"/>
      <c r="AF66" s="60"/>
      <c r="AG66" s="60"/>
      <c r="AH66" s="60"/>
      <c r="AI66" s="60">
        <v>5</v>
      </c>
      <c r="AJ66" s="60"/>
      <c r="AK66" s="60"/>
      <c r="AL66" s="60"/>
      <c r="AM66" s="60"/>
      <c r="AN66" s="61">
        <v>6</v>
      </c>
      <c r="AO66" s="62"/>
      <c r="AP66" s="62"/>
      <c r="AQ66" s="62"/>
      <c r="AR66" s="63"/>
      <c r="AS66" s="61">
        <v>7</v>
      </c>
      <c r="AT66" s="62"/>
      <c r="AU66" s="62"/>
      <c r="AV66" s="62"/>
      <c r="AW66" s="63"/>
      <c r="AX66" s="61">
        <v>8</v>
      </c>
      <c r="AY66" s="62"/>
      <c r="AZ66" s="62"/>
      <c r="BA66" s="62"/>
      <c r="BB66" s="63"/>
      <c r="BC66" s="61">
        <v>9</v>
      </c>
      <c r="BD66" s="62"/>
      <c r="BE66" s="62"/>
      <c r="BF66" s="62"/>
      <c r="BG66" s="63"/>
      <c r="BH66" s="61">
        <v>10</v>
      </c>
      <c r="BI66" s="62"/>
      <c r="BJ66" s="62"/>
      <c r="BK66" s="62"/>
      <c r="BL66" s="63"/>
      <c r="BM66" s="61">
        <v>11</v>
      </c>
      <c r="BN66" s="62"/>
      <c r="BO66" s="62"/>
      <c r="BP66" s="62"/>
      <c r="BQ66" s="63"/>
      <c r="BR66" s="2"/>
      <c r="BS66" s="2"/>
      <c r="BT66" s="2"/>
      <c r="BU66" s="2"/>
      <c r="BV66" s="2"/>
      <c r="BW66" s="2"/>
      <c r="BX66" s="2"/>
      <c r="BY66" s="2"/>
    </row>
    <row r="67" spans="1:80" ht="12.75" hidden="1" customHeight="1" x14ac:dyDescent="0.2">
      <c r="A67" s="34" t="s">
        <v>11</v>
      </c>
      <c r="B67" s="34"/>
      <c r="C67" s="175" t="s">
        <v>12</v>
      </c>
      <c r="D67" s="176"/>
      <c r="E67" s="176"/>
      <c r="F67" s="176"/>
      <c r="G67" s="176"/>
      <c r="H67" s="176"/>
      <c r="I67" s="176"/>
      <c r="J67" s="177"/>
      <c r="K67" s="177"/>
      <c r="L67" s="177"/>
      <c r="M67" s="177"/>
      <c r="N67" s="177"/>
      <c r="O67" s="177"/>
      <c r="P67" s="177"/>
      <c r="Q67" s="177"/>
      <c r="R67" s="177"/>
      <c r="S67" s="177"/>
      <c r="T67" s="177"/>
      <c r="U67" s="177"/>
      <c r="V67" s="177"/>
      <c r="W67" s="177"/>
      <c r="X67" s="178"/>
      <c r="Y67" s="64" t="s">
        <v>33</v>
      </c>
      <c r="Z67" s="64"/>
      <c r="AA67" s="64"/>
      <c r="AB67" s="64"/>
      <c r="AC67" s="64"/>
      <c r="AD67" s="64" t="s">
        <v>91</v>
      </c>
      <c r="AE67" s="64"/>
      <c r="AF67" s="64"/>
      <c r="AG67" s="64"/>
      <c r="AH67" s="64"/>
      <c r="AI67" s="64" t="s">
        <v>13</v>
      </c>
      <c r="AJ67" s="64"/>
      <c r="AK67" s="64"/>
      <c r="AL67" s="64"/>
      <c r="AM67" s="64"/>
      <c r="AN67" s="64" t="s">
        <v>34</v>
      </c>
      <c r="AO67" s="64"/>
      <c r="AP67" s="64"/>
      <c r="AQ67" s="64"/>
      <c r="AR67" s="64"/>
      <c r="AS67" s="64" t="s">
        <v>19</v>
      </c>
      <c r="AT67" s="64"/>
      <c r="AU67" s="64"/>
      <c r="AV67" s="64"/>
      <c r="AW67" s="64"/>
      <c r="AX67" s="64" t="s">
        <v>13</v>
      </c>
      <c r="AY67" s="64"/>
      <c r="AZ67" s="64"/>
      <c r="BA67" s="64"/>
      <c r="BB67" s="64"/>
      <c r="BC67" s="64" t="s">
        <v>21</v>
      </c>
      <c r="BD67" s="64"/>
      <c r="BE67" s="64"/>
      <c r="BF67" s="64"/>
      <c r="BG67" s="64"/>
      <c r="BH67" s="64" t="s">
        <v>21</v>
      </c>
      <c r="BI67" s="64"/>
      <c r="BJ67" s="64"/>
      <c r="BK67" s="64"/>
      <c r="BL67" s="64"/>
      <c r="BM67" s="83" t="s">
        <v>13</v>
      </c>
      <c r="BN67" s="83"/>
      <c r="BO67" s="83"/>
      <c r="BP67" s="83"/>
      <c r="BQ67" s="83"/>
      <c r="CA67" s="1" t="s">
        <v>93</v>
      </c>
    </row>
    <row r="68" spans="1:80" s="30" customFormat="1" ht="12.75" hidden="1" customHeight="1" x14ac:dyDescent="0.2">
      <c r="A68" s="38"/>
      <c r="B68" s="38"/>
      <c r="C68" s="48" t="s">
        <v>120</v>
      </c>
      <c r="D68" s="49"/>
      <c r="E68" s="49"/>
      <c r="F68" s="49"/>
      <c r="G68" s="49"/>
      <c r="H68" s="49"/>
      <c r="I68" s="49"/>
      <c r="J68" s="49"/>
      <c r="K68" s="49"/>
      <c r="L68" s="49"/>
      <c r="M68" s="49"/>
      <c r="N68" s="49"/>
      <c r="O68" s="49"/>
      <c r="P68" s="49"/>
      <c r="Q68" s="49"/>
      <c r="R68" s="49"/>
      <c r="S68" s="49"/>
      <c r="T68" s="49"/>
      <c r="U68" s="49"/>
      <c r="V68" s="49"/>
      <c r="W68" s="49"/>
      <c r="X68" s="50"/>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1"/>
      <c r="BS68" s="31"/>
      <c r="BT68" s="31"/>
      <c r="BU68" s="31"/>
      <c r="BV68" s="31"/>
      <c r="BW68" s="31"/>
      <c r="BX68" s="31"/>
      <c r="BY68" s="31"/>
      <c r="CA68" s="30" t="s">
        <v>94</v>
      </c>
    </row>
    <row r="69" spans="1:80" s="30" customFormat="1" x14ac:dyDescent="0.2">
      <c r="A69" s="38"/>
      <c r="B69" s="38"/>
      <c r="C69" s="48" t="s">
        <v>121</v>
      </c>
      <c r="D69" s="49"/>
      <c r="E69" s="49"/>
      <c r="F69" s="49"/>
      <c r="G69" s="49"/>
      <c r="H69" s="49"/>
      <c r="I69" s="49"/>
      <c r="J69" s="49"/>
      <c r="K69" s="49"/>
      <c r="L69" s="49"/>
      <c r="M69" s="49"/>
      <c r="N69" s="49"/>
      <c r="O69" s="49"/>
      <c r="P69" s="49"/>
      <c r="Q69" s="49"/>
      <c r="R69" s="49"/>
      <c r="S69" s="49"/>
      <c r="T69" s="49"/>
      <c r="U69" s="49"/>
      <c r="V69" s="49"/>
      <c r="W69" s="49"/>
      <c r="X69" s="50"/>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1"/>
      <c r="BS69" s="31"/>
      <c r="BT69" s="31"/>
      <c r="BU69" s="31"/>
      <c r="BV69" s="31"/>
      <c r="BW69" s="31"/>
      <c r="BX69" s="31"/>
      <c r="BY69" s="31"/>
    </row>
    <row r="70" spans="1:80" ht="38.25" customHeight="1" x14ac:dyDescent="0.2">
      <c r="A70" s="34"/>
      <c r="B70" s="34"/>
      <c r="C70" s="35" t="s">
        <v>122</v>
      </c>
      <c r="D70" s="36"/>
      <c r="E70" s="36"/>
      <c r="F70" s="36"/>
      <c r="G70" s="36"/>
      <c r="H70" s="36"/>
      <c r="I70" s="36"/>
      <c r="J70" s="36"/>
      <c r="K70" s="36"/>
      <c r="L70" s="36"/>
      <c r="M70" s="36"/>
      <c r="N70" s="36"/>
      <c r="O70" s="36"/>
      <c r="P70" s="36"/>
      <c r="Q70" s="36"/>
      <c r="R70" s="36"/>
      <c r="S70" s="36"/>
      <c r="T70" s="36"/>
      <c r="U70" s="36"/>
      <c r="V70" s="36"/>
      <c r="W70" s="36"/>
      <c r="X70" s="37"/>
      <c r="Y70" s="34">
        <v>0</v>
      </c>
      <c r="Z70" s="34"/>
      <c r="AA70" s="34"/>
      <c r="AB70" s="34"/>
      <c r="AC70" s="34"/>
      <c r="AD70" s="32">
        <v>3553900</v>
      </c>
      <c r="AE70" s="32"/>
      <c r="AF70" s="32"/>
      <c r="AG70" s="32"/>
      <c r="AH70" s="32"/>
      <c r="AI70" s="32">
        <v>3553900</v>
      </c>
      <c r="AJ70" s="32"/>
      <c r="AK70" s="32"/>
      <c r="AL70" s="32"/>
      <c r="AM70" s="32"/>
      <c r="AN70" s="34">
        <v>0</v>
      </c>
      <c r="AO70" s="34"/>
      <c r="AP70" s="34"/>
      <c r="AQ70" s="34"/>
      <c r="AR70" s="34"/>
      <c r="AS70" s="32">
        <v>3509369</v>
      </c>
      <c r="AT70" s="32"/>
      <c r="AU70" s="32"/>
      <c r="AV70" s="32"/>
      <c r="AW70" s="32"/>
      <c r="AX70" s="32">
        <v>3509369</v>
      </c>
      <c r="AY70" s="32"/>
      <c r="AZ70" s="32"/>
      <c r="BA70" s="32"/>
      <c r="BB70" s="32"/>
      <c r="BC70" s="34">
        <f>AN70-Y70</f>
        <v>0</v>
      </c>
      <c r="BD70" s="34"/>
      <c r="BE70" s="34"/>
      <c r="BF70" s="34"/>
      <c r="BG70" s="34"/>
      <c r="BH70" s="32">
        <f>AS70-AD70</f>
        <v>-44531</v>
      </c>
      <c r="BI70" s="32"/>
      <c r="BJ70" s="32"/>
      <c r="BK70" s="32"/>
      <c r="BL70" s="32"/>
      <c r="BM70" s="32">
        <v>-44531</v>
      </c>
      <c r="BN70" s="32"/>
      <c r="BO70" s="32"/>
      <c r="BP70" s="32"/>
      <c r="BQ70" s="32"/>
      <c r="BR70" s="6"/>
      <c r="BS70" s="6"/>
      <c r="BT70" s="6"/>
      <c r="BU70" s="6"/>
      <c r="BV70" s="6"/>
      <c r="BW70" s="6"/>
      <c r="BX70" s="6"/>
      <c r="BY70" s="6"/>
    </row>
    <row r="71" spans="1:80" ht="25.5" customHeight="1" x14ac:dyDescent="0.2">
      <c r="A71" s="34"/>
      <c r="B71" s="34"/>
      <c r="C71" s="35" t="s">
        <v>124</v>
      </c>
      <c r="D71" s="46"/>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7"/>
      <c r="BR71" s="6"/>
      <c r="BS71" s="6"/>
      <c r="BT71" s="6"/>
      <c r="BU71" s="6"/>
      <c r="BV71" s="6"/>
      <c r="BW71" s="6"/>
      <c r="BX71" s="6"/>
      <c r="BY71" s="6"/>
      <c r="CB71" s="1" t="s">
        <v>123</v>
      </c>
    </row>
    <row r="72" spans="1:80" ht="25.5" customHeight="1" x14ac:dyDescent="0.2">
      <c r="A72" s="34"/>
      <c r="B72" s="34"/>
      <c r="C72" s="35" t="s">
        <v>125</v>
      </c>
      <c r="D72" s="36"/>
      <c r="E72" s="36"/>
      <c r="F72" s="36"/>
      <c r="G72" s="36"/>
      <c r="H72" s="36"/>
      <c r="I72" s="36"/>
      <c r="J72" s="36"/>
      <c r="K72" s="36"/>
      <c r="L72" s="36"/>
      <c r="M72" s="36"/>
      <c r="N72" s="36"/>
      <c r="O72" s="36"/>
      <c r="P72" s="36"/>
      <c r="Q72" s="36"/>
      <c r="R72" s="36"/>
      <c r="S72" s="36"/>
      <c r="T72" s="36"/>
      <c r="U72" s="36"/>
      <c r="V72" s="36"/>
      <c r="W72" s="36"/>
      <c r="X72" s="37"/>
      <c r="Y72" s="34">
        <v>0</v>
      </c>
      <c r="Z72" s="34"/>
      <c r="AA72" s="34"/>
      <c r="AB72" s="34"/>
      <c r="AC72" s="34"/>
      <c r="AD72" s="32">
        <v>3104013</v>
      </c>
      <c r="AE72" s="32"/>
      <c r="AF72" s="32"/>
      <c r="AG72" s="32"/>
      <c r="AH72" s="32"/>
      <c r="AI72" s="32">
        <v>3104013</v>
      </c>
      <c r="AJ72" s="32"/>
      <c r="AK72" s="32"/>
      <c r="AL72" s="32"/>
      <c r="AM72" s="32"/>
      <c r="AN72" s="34">
        <v>0</v>
      </c>
      <c r="AO72" s="34"/>
      <c r="AP72" s="34"/>
      <c r="AQ72" s="34"/>
      <c r="AR72" s="34"/>
      <c r="AS72" s="32">
        <v>2100734.2999999998</v>
      </c>
      <c r="AT72" s="32"/>
      <c r="AU72" s="32"/>
      <c r="AV72" s="32"/>
      <c r="AW72" s="32"/>
      <c r="AX72" s="32">
        <v>2100734.2999999998</v>
      </c>
      <c r="AY72" s="32"/>
      <c r="AZ72" s="32"/>
      <c r="BA72" s="32"/>
      <c r="BB72" s="32"/>
      <c r="BC72" s="34">
        <f>AN72-Y72</f>
        <v>0</v>
      </c>
      <c r="BD72" s="34"/>
      <c r="BE72" s="34"/>
      <c r="BF72" s="34"/>
      <c r="BG72" s="34"/>
      <c r="BH72" s="32">
        <f>AS72-AD72</f>
        <v>-1003278.7000000002</v>
      </c>
      <c r="BI72" s="32"/>
      <c r="BJ72" s="32"/>
      <c r="BK72" s="32"/>
      <c r="BL72" s="32"/>
      <c r="BM72" s="32">
        <v>-1003278.7000000002</v>
      </c>
      <c r="BN72" s="32"/>
      <c r="BO72" s="32"/>
      <c r="BP72" s="32"/>
      <c r="BQ72" s="32"/>
      <c r="BR72" s="6"/>
      <c r="BS72" s="6"/>
      <c r="BT72" s="6"/>
      <c r="BU72" s="6"/>
      <c r="BV72" s="6"/>
      <c r="BW72" s="6"/>
      <c r="BX72" s="6"/>
      <c r="BY72" s="6"/>
    </row>
    <row r="73" spans="1:80" ht="51" customHeight="1" x14ac:dyDescent="0.2">
      <c r="A73" s="34"/>
      <c r="B73" s="34"/>
      <c r="C73" s="35" t="s">
        <v>127</v>
      </c>
      <c r="D73" s="46"/>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7"/>
      <c r="BR73" s="6"/>
      <c r="BS73" s="6"/>
      <c r="BT73" s="6"/>
      <c r="BU73" s="6"/>
      <c r="BV73" s="6"/>
      <c r="BW73" s="6"/>
      <c r="BX73" s="6"/>
      <c r="BY73" s="6"/>
      <c r="CB73" s="1" t="s">
        <v>126</v>
      </c>
    </row>
    <row r="74" spans="1:80" s="30" customFormat="1" x14ac:dyDescent="0.2">
      <c r="A74" s="38"/>
      <c r="B74" s="38"/>
      <c r="C74" s="39" t="s">
        <v>128</v>
      </c>
      <c r="D74" s="40"/>
      <c r="E74" s="40"/>
      <c r="F74" s="40"/>
      <c r="G74" s="40"/>
      <c r="H74" s="40"/>
      <c r="I74" s="40"/>
      <c r="J74" s="40"/>
      <c r="K74" s="40"/>
      <c r="L74" s="40"/>
      <c r="M74" s="40"/>
      <c r="N74" s="40"/>
      <c r="O74" s="40"/>
      <c r="P74" s="40"/>
      <c r="Q74" s="40"/>
      <c r="R74" s="40"/>
      <c r="S74" s="40"/>
      <c r="T74" s="40"/>
      <c r="U74" s="40"/>
      <c r="V74" s="40"/>
      <c r="W74" s="40"/>
      <c r="X74" s="41"/>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1"/>
      <c r="BS74" s="31"/>
      <c r="BT74" s="31"/>
      <c r="BU74" s="31"/>
      <c r="BV74" s="31"/>
      <c r="BW74" s="31"/>
      <c r="BX74" s="31"/>
      <c r="BY74" s="31"/>
    </row>
    <row r="75" spans="1:80" ht="12.75" customHeight="1" x14ac:dyDescent="0.2">
      <c r="A75" s="34"/>
      <c r="B75" s="34"/>
      <c r="C75" s="35" t="s">
        <v>129</v>
      </c>
      <c r="D75" s="36"/>
      <c r="E75" s="36"/>
      <c r="F75" s="36"/>
      <c r="G75" s="36"/>
      <c r="H75" s="36"/>
      <c r="I75" s="36"/>
      <c r="J75" s="36"/>
      <c r="K75" s="36"/>
      <c r="L75" s="36"/>
      <c r="M75" s="36"/>
      <c r="N75" s="36"/>
      <c r="O75" s="36"/>
      <c r="P75" s="36"/>
      <c r="Q75" s="36"/>
      <c r="R75" s="36"/>
      <c r="S75" s="36"/>
      <c r="T75" s="36"/>
      <c r="U75" s="36"/>
      <c r="V75" s="36"/>
      <c r="W75" s="36"/>
      <c r="X75" s="37"/>
      <c r="Y75" s="34">
        <v>0</v>
      </c>
      <c r="Z75" s="34"/>
      <c r="AA75" s="34"/>
      <c r="AB75" s="34"/>
      <c r="AC75" s="34"/>
      <c r="AD75" s="34">
        <v>4</v>
      </c>
      <c r="AE75" s="34"/>
      <c r="AF75" s="34"/>
      <c r="AG75" s="34"/>
      <c r="AH75" s="34"/>
      <c r="AI75" s="34">
        <v>4</v>
      </c>
      <c r="AJ75" s="34"/>
      <c r="AK75" s="34"/>
      <c r="AL75" s="34"/>
      <c r="AM75" s="34"/>
      <c r="AN75" s="34">
        <v>0</v>
      </c>
      <c r="AO75" s="34"/>
      <c r="AP75" s="34"/>
      <c r="AQ75" s="34"/>
      <c r="AR75" s="34"/>
      <c r="AS75" s="34">
        <v>4</v>
      </c>
      <c r="AT75" s="34"/>
      <c r="AU75" s="34"/>
      <c r="AV75" s="34"/>
      <c r="AW75" s="34"/>
      <c r="AX75" s="34">
        <v>4</v>
      </c>
      <c r="AY75" s="34"/>
      <c r="AZ75" s="34"/>
      <c r="BA75" s="34"/>
      <c r="BB75" s="34"/>
      <c r="BC75" s="34">
        <f>AN75-Y75</f>
        <v>0</v>
      </c>
      <c r="BD75" s="34"/>
      <c r="BE75" s="34"/>
      <c r="BF75" s="34"/>
      <c r="BG75" s="34"/>
      <c r="BH75" s="34">
        <f>AS75-AD75</f>
        <v>0</v>
      </c>
      <c r="BI75" s="34"/>
      <c r="BJ75" s="34"/>
      <c r="BK75" s="34"/>
      <c r="BL75" s="34"/>
      <c r="BM75" s="34">
        <v>0</v>
      </c>
      <c r="BN75" s="34"/>
      <c r="BO75" s="34"/>
      <c r="BP75" s="34"/>
      <c r="BQ75" s="34"/>
      <c r="BR75" s="6"/>
      <c r="BS75" s="6"/>
      <c r="BT75" s="6"/>
      <c r="BU75" s="6"/>
      <c r="BV75" s="6"/>
      <c r="BW75" s="6"/>
      <c r="BX75" s="6"/>
      <c r="BY75" s="6"/>
    </row>
    <row r="76" spans="1:80" s="30" customFormat="1" x14ac:dyDescent="0.2">
      <c r="A76" s="38"/>
      <c r="B76" s="38"/>
      <c r="C76" s="39" t="s">
        <v>130</v>
      </c>
      <c r="D76" s="40"/>
      <c r="E76" s="40"/>
      <c r="F76" s="40"/>
      <c r="G76" s="40"/>
      <c r="H76" s="40"/>
      <c r="I76" s="40"/>
      <c r="J76" s="40"/>
      <c r="K76" s="40"/>
      <c r="L76" s="40"/>
      <c r="M76" s="40"/>
      <c r="N76" s="40"/>
      <c r="O76" s="40"/>
      <c r="P76" s="40"/>
      <c r="Q76" s="40"/>
      <c r="R76" s="40"/>
      <c r="S76" s="40"/>
      <c r="T76" s="40"/>
      <c r="U76" s="40"/>
      <c r="V76" s="40"/>
      <c r="W76" s="40"/>
      <c r="X76" s="41"/>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1"/>
      <c r="BS76" s="31"/>
      <c r="BT76" s="31"/>
      <c r="BU76" s="31"/>
      <c r="BV76" s="31"/>
      <c r="BW76" s="31"/>
      <c r="BX76" s="31"/>
      <c r="BY76" s="31"/>
    </row>
    <row r="77" spans="1:80" ht="25.5" customHeight="1" x14ac:dyDescent="0.2">
      <c r="A77" s="34"/>
      <c r="B77" s="34"/>
      <c r="C77" s="35" t="s">
        <v>131</v>
      </c>
      <c r="D77" s="36"/>
      <c r="E77" s="36"/>
      <c r="F77" s="36"/>
      <c r="G77" s="36"/>
      <c r="H77" s="36"/>
      <c r="I77" s="36"/>
      <c r="J77" s="36"/>
      <c r="K77" s="36"/>
      <c r="L77" s="36"/>
      <c r="M77" s="36"/>
      <c r="N77" s="36"/>
      <c r="O77" s="36"/>
      <c r="P77" s="36"/>
      <c r="Q77" s="36"/>
      <c r="R77" s="36"/>
      <c r="S77" s="36"/>
      <c r="T77" s="36"/>
      <c r="U77" s="36"/>
      <c r="V77" s="36"/>
      <c r="W77" s="36"/>
      <c r="X77" s="37"/>
      <c r="Y77" s="34">
        <v>0</v>
      </c>
      <c r="Z77" s="34"/>
      <c r="AA77" s="34"/>
      <c r="AB77" s="34"/>
      <c r="AC77" s="34"/>
      <c r="AD77" s="32">
        <v>1664478.25</v>
      </c>
      <c r="AE77" s="32"/>
      <c r="AF77" s="32"/>
      <c r="AG77" s="32"/>
      <c r="AH77" s="32"/>
      <c r="AI77" s="32">
        <v>1664478.25</v>
      </c>
      <c r="AJ77" s="32"/>
      <c r="AK77" s="32"/>
      <c r="AL77" s="32"/>
      <c r="AM77" s="32"/>
      <c r="AN77" s="34">
        <v>0</v>
      </c>
      <c r="AO77" s="34"/>
      <c r="AP77" s="34"/>
      <c r="AQ77" s="34"/>
      <c r="AR77" s="34"/>
      <c r="AS77" s="32">
        <v>1402525.83</v>
      </c>
      <c r="AT77" s="32"/>
      <c r="AU77" s="32"/>
      <c r="AV77" s="32"/>
      <c r="AW77" s="32"/>
      <c r="AX77" s="32">
        <v>1402525.83</v>
      </c>
      <c r="AY77" s="32"/>
      <c r="AZ77" s="32"/>
      <c r="BA77" s="32"/>
      <c r="BB77" s="32"/>
      <c r="BC77" s="34">
        <f>AN77-Y77</f>
        <v>0</v>
      </c>
      <c r="BD77" s="34"/>
      <c r="BE77" s="34"/>
      <c r="BF77" s="34"/>
      <c r="BG77" s="34"/>
      <c r="BH77" s="32">
        <f>AS77-AD77</f>
        <v>-261952.41999999993</v>
      </c>
      <c r="BI77" s="32"/>
      <c r="BJ77" s="32"/>
      <c r="BK77" s="32"/>
      <c r="BL77" s="32"/>
      <c r="BM77" s="32">
        <v>-261952.41999999993</v>
      </c>
      <c r="BN77" s="32"/>
      <c r="BO77" s="32"/>
      <c r="BP77" s="32"/>
      <c r="BQ77" s="32"/>
      <c r="BR77" s="6"/>
      <c r="BS77" s="6"/>
      <c r="BT77" s="6"/>
      <c r="BU77" s="6"/>
      <c r="BV77" s="6"/>
      <c r="BW77" s="6"/>
      <c r="BX77" s="6"/>
      <c r="BY77" s="6"/>
    </row>
    <row r="78" spans="1:80" ht="12.75" customHeight="1" x14ac:dyDescent="0.2">
      <c r="A78" s="34"/>
      <c r="B78" s="34"/>
      <c r="C78" s="35" t="s">
        <v>133</v>
      </c>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7"/>
      <c r="BR78" s="6"/>
      <c r="BS78" s="6"/>
      <c r="BT78" s="6"/>
      <c r="BU78" s="6"/>
      <c r="BV78" s="6"/>
      <c r="BW78" s="6"/>
      <c r="BX78" s="6"/>
      <c r="BY78" s="6"/>
      <c r="CB78" s="1" t="s">
        <v>132</v>
      </c>
    </row>
    <row r="79" spans="1:80" s="30" customFormat="1" x14ac:dyDescent="0.2">
      <c r="A79" s="38"/>
      <c r="B79" s="38"/>
      <c r="C79" s="39" t="s">
        <v>134</v>
      </c>
      <c r="D79" s="40"/>
      <c r="E79" s="40"/>
      <c r="F79" s="40"/>
      <c r="G79" s="40"/>
      <c r="H79" s="40"/>
      <c r="I79" s="40"/>
      <c r="J79" s="40"/>
      <c r="K79" s="40"/>
      <c r="L79" s="40"/>
      <c r="M79" s="40"/>
      <c r="N79" s="40"/>
      <c r="O79" s="40"/>
      <c r="P79" s="40"/>
      <c r="Q79" s="40"/>
      <c r="R79" s="40"/>
      <c r="S79" s="40"/>
      <c r="T79" s="40"/>
      <c r="U79" s="40"/>
      <c r="V79" s="40"/>
      <c r="W79" s="40"/>
      <c r="X79" s="41"/>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1"/>
      <c r="BS79" s="31"/>
      <c r="BT79" s="31"/>
      <c r="BU79" s="31"/>
      <c r="BV79" s="31"/>
      <c r="BW79" s="31"/>
      <c r="BX79" s="31"/>
      <c r="BY79" s="31"/>
    </row>
    <row r="80" spans="1:80" ht="25.5" customHeight="1" x14ac:dyDescent="0.2">
      <c r="A80" s="34"/>
      <c r="B80" s="34"/>
      <c r="C80" s="35" t="s">
        <v>135</v>
      </c>
      <c r="D80" s="36"/>
      <c r="E80" s="36"/>
      <c r="F80" s="36"/>
      <c r="G80" s="36"/>
      <c r="H80" s="36"/>
      <c r="I80" s="36"/>
      <c r="J80" s="36"/>
      <c r="K80" s="36"/>
      <c r="L80" s="36"/>
      <c r="M80" s="36"/>
      <c r="N80" s="36"/>
      <c r="O80" s="36"/>
      <c r="P80" s="36"/>
      <c r="Q80" s="36"/>
      <c r="R80" s="36"/>
      <c r="S80" s="36"/>
      <c r="T80" s="36"/>
      <c r="U80" s="36"/>
      <c r="V80" s="36"/>
      <c r="W80" s="36"/>
      <c r="X80" s="37"/>
      <c r="Y80" s="34">
        <v>0</v>
      </c>
      <c r="Z80" s="34"/>
      <c r="AA80" s="34"/>
      <c r="AB80" s="34"/>
      <c r="AC80" s="34"/>
      <c r="AD80" s="34">
        <v>88.33</v>
      </c>
      <c r="AE80" s="34"/>
      <c r="AF80" s="34"/>
      <c r="AG80" s="34"/>
      <c r="AH80" s="34"/>
      <c r="AI80" s="34">
        <v>88.33</v>
      </c>
      <c r="AJ80" s="34"/>
      <c r="AK80" s="34"/>
      <c r="AL80" s="34"/>
      <c r="AM80" s="34"/>
      <c r="AN80" s="34">
        <v>0</v>
      </c>
      <c r="AO80" s="34"/>
      <c r="AP80" s="34"/>
      <c r="AQ80" s="34"/>
      <c r="AR80" s="34"/>
      <c r="AS80" s="34">
        <v>57.49</v>
      </c>
      <c r="AT80" s="34"/>
      <c r="AU80" s="34"/>
      <c r="AV80" s="34"/>
      <c r="AW80" s="34"/>
      <c r="AX80" s="34">
        <v>57.49</v>
      </c>
      <c r="AY80" s="34"/>
      <c r="AZ80" s="34"/>
      <c r="BA80" s="34"/>
      <c r="BB80" s="34"/>
      <c r="BC80" s="34">
        <f>AN80-Y80</f>
        <v>0</v>
      </c>
      <c r="BD80" s="34"/>
      <c r="BE80" s="34"/>
      <c r="BF80" s="34"/>
      <c r="BG80" s="34"/>
      <c r="BH80" s="34">
        <f>AS80-AD80</f>
        <v>-30.839999999999996</v>
      </c>
      <c r="BI80" s="34"/>
      <c r="BJ80" s="34"/>
      <c r="BK80" s="34"/>
      <c r="BL80" s="34"/>
      <c r="BM80" s="34">
        <v>-30.839999999999996</v>
      </c>
      <c r="BN80" s="34"/>
      <c r="BO80" s="34"/>
      <c r="BP80" s="34"/>
      <c r="BQ80" s="34"/>
      <c r="BR80" s="6"/>
      <c r="BS80" s="6"/>
      <c r="BT80" s="6"/>
      <c r="BU80" s="6"/>
      <c r="BV80" s="6"/>
      <c r="BW80" s="6"/>
      <c r="BX80" s="6"/>
      <c r="BY80" s="6"/>
    </row>
    <row r="81" spans="1:80" ht="12.75" customHeight="1" x14ac:dyDescent="0.2">
      <c r="A81" s="34"/>
      <c r="B81" s="34"/>
      <c r="C81" s="35" t="s">
        <v>137</v>
      </c>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7"/>
      <c r="BR81" s="6"/>
      <c r="BS81" s="6"/>
      <c r="BT81" s="6"/>
      <c r="BU81" s="6"/>
      <c r="BV81" s="6"/>
      <c r="BW81" s="6"/>
      <c r="BX81" s="6"/>
      <c r="BY81" s="6"/>
      <c r="CB81" s="1" t="s">
        <v>136</v>
      </c>
    </row>
    <row r="82" spans="1:80" ht="12"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row>
    <row r="83" spans="1:80" ht="15.75" customHeight="1" x14ac:dyDescent="0.2">
      <c r="A83" s="56" t="s">
        <v>105</v>
      </c>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row>
    <row r="84" spans="1:80" ht="15.75" customHeight="1" x14ac:dyDescent="0.2">
      <c r="A84" s="167" t="s">
        <v>165</v>
      </c>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7"/>
      <c r="BO84" s="6"/>
      <c r="BP84" s="6"/>
      <c r="BQ84" s="6"/>
    </row>
    <row r="85" spans="1:80" ht="12"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row>
    <row r="86" spans="1:80" ht="15.75" customHeight="1" x14ac:dyDescent="0.2">
      <c r="A86" s="56" t="s">
        <v>57</v>
      </c>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row>
    <row r="87" spans="1:80" ht="15" customHeight="1" x14ac:dyDescent="0.2">
      <c r="A87" s="55" t="s">
        <v>147</v>
      </c>
      <c r="B87" s="55"/>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5"/>
    </row>
    <row r="88" spans="1:80" ht="48" customHeight="1" x14ac:dyDescent="0.2">
      <c r="A88" s="60" t="s">
        <v>3</v>
      </c>
      <c r="B88" s="60"/>
      <c r="C88" s="60" t="s">
        <v>4</v>
      </c>
      <c r="D88" s="60"/>
      <c r="E88" s="60"/>
      <c r="F88" s="60"/>
      <c r="G88" s="60"/>
      <c r="H88" s="60"/>
      <c r="I88" s="60"/>
      <c r="J88" s="60"/>
      <c r="K88" s="60"/>
      <c r="L88" s="60"/>
      <c r="M88" s="60"/>
      <c r="N88" s="60"/>
      <c r="O88" s="60"/>
      <c r="P88" s="60"/>
      <c r="Q88" s="60"/>
      <c r="R88" s="60"/>
      <c r="S88" s="60"/>
      <c r="T88" s="60"/>
      <c r="U88" s="60"/>
      <c r="V88" s="60"/>
      <c r="W88" s="60"/>
      <c r="X88" s="60"/>
      <c r="Y88" s="60"/>
      <c r="Z88" s="60"/>
      <c r="AA88" s="60" t="s">
        <v>58</v>
      </c>
      <c r="AB88" s="60"/>
      <c r="AC88" s="60"/>
      <c r="AD88" s="60"/>
      <c r="AE88" s="60"/>
      <c r="AF88" s="60"/>
      <c r="AG88" s="60"/>
      <c r="AH88" s="60"/>
      <c r="AI88" s="60"/>
      <c r="AJ88" s="60"/>
      <c r="AK88" s="60"/>
      <c r="AL88" s="60"/>
      <c r="AM88" s="60"/>
      <c r="AN88" s="60"/>
      <c r="AO88" s="60"/>
      <c r="AP88" s="60" t="s">
        <v>59</v>
      </c>
      <c r="AQ88" s="60"/>
      <c r="AR88" s="60"/>
      <c r="AS88" s="60"/>
      <c r="AT88" s="60"/>
      <c r="AU88" s="60"/>
      <c r="AV88" s="60"/>
      <c r="AW88" s="60"/>
      <c r="AX88" s="60"/>
      <c r="AY88" s="60"/>
      <c r="AZ88" s="60"/>
      <c r="BA88" s="60"/>
      <c r="BB88" s="60"/>
      <c r="BC88" s="60"/>
      <c r="BD88" s="60" t="s">
        <v>60</v>
      </c>
      <c r="BE88" s="60"/>
      <c r="BF88" s="60"/>
      <c r="BG88" s="60"/>
      <c r="BH88" s="60"/>
      <c r="BI88" s="60"/>
      <c r="BJ88" s="60"/>
      <c r="BK88" s="60"/>
      <c r="BL88" s="60"/>
      <c r="BM88" s="60"/>
      <c r="BN88" s="60"/>
      <c r="BO88" s="60"/>
      <c r="BP88" s="60"/>
      <c r="BQ88" s="60"/>
    </row>
    <row r="89" spans="1:80" ht="29.1" customHeight="1" x14ac:dyDescent="0.2">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t="s">
        <v>2</v>
      </c>
      <c r="AB89" s="60"/>
      <c r="AC89" s="60"/>
      <c r="AD89" s="60"/>
      <c r="AE89" s="60"/>
      <c r="AF89" s="60" t="s">
        <v>1</v>
      </c>
      <c r="AG89" s="60"/>
      <c r="AH89" s="60"/>
      <c r="AI89" s="60"/>
      <c r="AJ89" s="60"/>
      <c r="AK89" s="60" t="s">
        <v>17</v>
      </c>
      <c r="AL89" s="60"/>
      <c r="AM89" s="60"/>
      <c r="AN89" s="60"/>
      <c r="AO89" s="60"/>
      <c r="AP89" s="60" t="s">
        <v>2</v>
      </c>
      <c r="AQ89" s="60"/>
      <c r="AR89" s="60"/>
      <c r="AS89" s="60"/>
      <c r="AT89" s="60"/>
      <c r="AU89" s="60" t="s">
        <v>1</v>
      </c>
      <c r="AV89" s="60"/>
      <c r="AW89" s="60"/>
      <c r="AX89" s="60"/>
      <c r="AY89" s="60"/>
      <c r="AZ89" s="60" t="s">
        <v>17</v>
      </c>
      <c r="BA89" s="60"/>
      <c r="BB89" s="60"/>
      <c r="BC89" s="60"/>
      <c r="BD89" s="60" t="s">
        <v>2</v>
      </c>
      <c r="BE89" s="60"/>
      <c r="BF89" s="60"/>
      <c r="BG89" s="60"/>
      <c r="BH89" s="60"/>
      <c r="BI89" s="60" t="s">
        <v>1</v>
      </c>
      <c r="BJ89" s="60"/>
      <c r="BK89" s="60"/>
      <c r="BL89" s="60"/>
      <c r="BM89" s="60"/>
      <c r="BN89" s="60" t="s">
        <v>18</v>
      </c>
      <c r="BO89" s="60"/>
      <c r="BP89" s="60"/>
      <c r="BQ89" s="60"/>
    </row>
    <row r="90" spans="1:80" ht="15.95" customHeight="1" x14ac:dyDescent="0.2">
      <c r="A90" s="60">
        <v>1</v>
      </c>
      <c r="B90" s="60"/>
      <c r="C90" s="60">
        <v>2</v>
      </c>
      <c r="D90" s="60"/>
      <c r="E90" s="60"/>
      <c r="F90" s="60"/>
      <c r="G90" s="60"/>
      <c r="H90" s="60"/>
      <c r="I90" s="60"/>
      <c r="J90" s="60"/>
      <c r="K90" s="60"/>
      <c r="L90" s="60"/>
      <c r="M90" s="60"/>
      <c r="N90" s="60"/>
      <c r="O90" s="60"/>
      <c r="P90" s="60"/>
      <c r="Q90" s="60"/>
      <c r="R90" s="60"/>
      <c r="S90" s="60"/>
      <c r="T90" s="60"/>
      <c r="U90" s="60"/>
      <c r="V90" s="60"/>
      <c r="W90" s="60"/>
      <c r="X90" s="60"/>
      <c r="Y90" s="60"/>
      <c r="Z90" s="60"/>
      <c r="AA90" s="61">
        <v>3</v>
      </c>
      <c r="AB90" s="62"/>
      <c r="AC90" s="62"/>
      <c r="AD90" s="62"/>
      <c r="AE90" s="63"/>
      <c r="AF90" s="61">
        <v>4</v>
      </c>
      <c r="AG90" s="62"/>
      <c r="AH90" s="62"/>
      <c r="AI90" s="62"/>
      <c r="AJ90" s="63"/>
      <c r="AK90" s="61">
        <v>5</v>
      </c>
      <c r="AL90" s="62"/>
      <c r="AM90" s="62"/>
      <c r="AN90" s="62"/>
      <c r="AO90" s="63"/>
      <c r="AP90" s="61">
        <v>6</v>
      </c>
      <c r="AQ90" s="62"/>
      <c r="AR90" s="62"/>
      <c r="AS90" s="62"/>
      <c r="AT90" s="63"/>
      <c r="AU90" s="61">
        <v>7</v>
      </c>
      <c r="AV90" s="62"/>
      <c r="AW90" s="62"/>
      <c r="AX90" s="62"/>
      <c r="AY90" s="63"/>
      <c r="AZ90" s="61">
        <v>8</v>
      </c>
      <c r="BA90" s="62"/>
      <c r="BB90" s="62"/>
      <c r="BC90" s="63"/>
      <c r="BD90" s="61">
        <v>9</v>
      </c>
      <c r="BE90" s="62"/>
      <c r="BF90" s="62"/>
      <c r="BG90" s="62"/>
      <c r="BH90" s="63"/>
      <c r="BI90" s="60">
        <v>10</v>
      </c>
      <c r="BJ90" s="60"/>
      <c r="BK90" s="60"/>
      <c r="BL90" s="60"/>
      <c r="BM90" s="60"/>
      <c r="BN90" s="60">
        <v>11</v>
      </c>
      <c r="BO90" s="60"/>
      <c r="BP90" s="60"/>
      <c r="BQ90" s="60"/>
    </row>
    <row r="91" spans="1:80" ht="15.75" hidden="1" customHeight="1" x14ac:dyDescent="0.2">
      <c r="A91" s="34" t="s">
        <v>11</v>
      </c>
      <c r="B91" s="34"/>
      <c r="C91" s="67" t="s">
        <v>12</v>
      </c>
      <c r="D91" s="67"/>
      <c r="E91" s="67"/>
      <c r="F91" s="67"/>
      <c r="G91" s="67"/>
      <c r="H91" s="67"/>
      <c r="I91" s="67"/>
      <c r="J91" s="67"/>
      <c r="K91" s="67"/>
      <c r="L91" s="67"/>
      <c r="M91" s="67"/>
      <c r="N91" s="67"/>
      <c r="O91" s="67"/>
      <c r="P91" s="67"/>
      <c r="Q91" s="67"/>
      <c r="R91" s="67"/>
      <c r="S91" s="67"/>
      <c r="T91" s="67"/>
      <c r="U91" s="67"/>
      <c r="V91" s="67"/>
      <c r="W91" s="67"/>
      <c r="X91" s="67"/>
      <c r="Y91" s="67"/>
      <c r="Z91" s="68"/>
      <c r="AA91" s="64" t="s">
        <v>33</v>
      </c>
      <c r="AB91" s="64"/>
      <c r="AC91" s="64"/>
      <c r="AD91" s="64"/>
      <c r="AE91" s="64"/>
      <c r="AF91" s="64" t="s">
        <v>91</v>
      </c>
      <c r="AG91" s="64"/>
      <c r="AH91" s="64"/>
      <c r="AI91" s="64"/>
      <c r="AJ91" s="64"/>
      <c r="AK91" s="38" t="s">
        <v>13</v>
      </c>
      <c r="AL91" s="38"/>
      <c r="AM91" s="38"/>
      <c r="AN91" s="38"/>
      <c r="AO91" s="38"/>
      <c r="AP91" s="64" t="s">
        <v>34</v>
      </c>
      <c r="AQ91" s="64"/>
      <c r="AR91" s="64"/>
      <c r="AS91" s="64"/>
      <c r="AT91" s="64"/>
      <c r="AU91" s="64" t="s">
        <v>19</v>
      </c>
      <c r="AV91" s="64"/>
      <c r="AW91" s="64"/>
      <c r="AX91" s="64"/>
      <c r="AY91" s="64"/>
      <c r="AZ91" s="38" t="s">
        <v>13</v>
      </c>
      <c r="BA91" s="38"/>
      <c r="BB91" s="38"/>
      <c r="BC91" s="38"/>
      <c r="BD91" s="34" t="s">
        <v>104</v>
      </c>
      <c r="BE91" s="34"/>
      <c r="BF91" s="34"/>
      <c r="BG91" s="34"/>
      <c r="BH91" s="34"/>
      <c r="BI91" s="34" t="s">
        <v>104</v>
      </c>
      <c r="BJ91" s="34"/>
      <c r="BK91" s="34"/>
      <c r="BL91" s="34"/>
      <c r="BM91" s="34"/>
      <c r="BN91" s="65" t="s">
        <v>104</v>
      </c>
      <c r="BO91" s="65"/>
      <c r="BP91" s="65"/>
      <c r="BQ91" s="65"/>
      <c r="CA91" s="1" t="s">
        <v>95</v>
      </c>
    </row>
    <row r="92" spans="1:80" s="30" customFormat="1" ht="12.75" customHeight="1" x14ac:dyDescent="0.2">
      <c r="A92" s="38">
        <v>1</v>
      </c>
      <c r="B92" s="38"/>
      <c r="C92" s="52" t="s">
        <v>107</v>
      </c>
      <c r="D92" s="53"/>
      <c r="E92" s="53"/>
      <c r="F92" s="53"/>
      <c r="G92" s="53"/>
      <c r="H92" s="53"/>
      <c r="I92" s="53"/>
      <c r="J92" s="53"/>
      <c r="K92" s="53"/>
      <c r="L92" s="53"/>
      <c r="M92" s="53"/>
      <c r="N92" s="53"/>
      <c r="O92" s="53"/>
      <c r="P92" s="53"/>
      <c r="Q92" s="53"/>
      <c r="R92" s="53"/>
      <c r="S92" s="53"/>
      <c r="T92" s="53"/>
      <c r="U92" s="53"/>
      <c r="V92" s="53"/>
      <c r="W92" s="53"/>
      <c r="X92" s="53"/>
      <c r="Y92" s="53"/>
      <c r="Z92" s="54"/>
      <c r="AA92" s="33">
        <v>0</v>
      </c>
      <c r="AB92" s="33"/>
      <c r="AC92" s="33"/>
      <c r="AD92" s="33"/>
      <c r="AE92" s="33"/>
      <c r="AF92" s="33">
        <v>0</v>
      </c>
      <c r="AG92" s="33"/>
      <c r="AH92" s="33"/>
      <c r="AI92" s="33"/>
      <c r="AJ92" s="33"/>
      <c r="AK92" s="33">
        <f>AA92+AF92</f>
        <v>0</v>
      </c>
      <c r="AL92" s="33"/>
      <c r="AM92" s="33"/>
      <c r="AN92" s="33"/>
      <c r="AO92" s="33"/>
      <c r="AP92" s="33">
        <v>0</v>
      </c>
      <c r="AQ92" s="33"/>
      <c r="AR92" s="33"/>
      <c r="AS92" s="33"/>
      <c r="AT92" s="33"/>
      <c r="AU92" s="33">
        <v>5610103.2999999998</v>
      </c>
      <c r="AV92" s="33"/>
      <c r="AW92" s="33"/>
      <c r="AX92" s="33"/>
      <c r="AY92" s="33"/>
      <c r="AZ92" s="33">
        <f>AP92+AU92</f>
        <v>5610103.2999999998</v>
      </c>
      <c r="BA92" s="33"/>
      <c r="BB92" s="33"/>
      <c r="BC92" s="33"/>
      <c r="BD92" s="33">
        <f>IF(AA92=0,0,AP92/AA92*100-100)</f>
        <v>0</v>
      </c>
      <c r="BE92" s="33"/>
      <c r="BF92" s="33"/>
      <c r="BG92" s="33"/>
      <c r="BH92" s="33"/>
      <c r="BI92" s="33">
        <f>IF(AF92=0,0,AU92/AF92*100-100)</f>
        <v>0</v>
      </c>
      <c r="BJ92" s="33"/>
      <c r="BK92" s="33"/>
      <c r="BL92" s="33"/>
      <c r="BM92" s="33"/>
      <c r="BN92" s="33">
        <f>IF(AK92=0,0,AZ92/AK92*100-100)</f>
        <v>0</v>
      </c>
      <c r="BO92" s="33"/>
      <c r="BP92" s="33"/>
      <c r="BQ92" s="33"/>
      <c r="CA92" s="30" t="s">
        <v>96</v>
      </c>
    </row>
    <row r="93" spans="1:80" ht="25.5" customHeight="1" x14ac:dyDescent="0.2">
      <c r="A93" s="45" t="s">
        <v>42</v>
      </c>
      <c r="B93" s="34"/>
      <c r="C93" s="167" t="s">
        <v>108</v>
      </c>
      <c r="D93" s="36"/>
      <c r="E93" s="36"/>
      <c r="F93" s="36"/>
      <c r="G93" s="36"/>
      <c r="H93" s="36"/>
      <c r="I93" s="36"/>
      <c r="J93" s="36"/>
      <c r="K93" s="36"/>
      <c r="L93" s="36"/>
      <c r="M93" s="36"/>
      <c r="N93" s="36"/>
      <c r="O93" s="36"/>
      <c r="P93" s="36"/>
      <c r="Q93" s="36"/>
      <c r="R93" s="36"/>
      <c r="S93" s="36"/>
      <c r="T93" s="36"/>
      <c r="U93" s="36"/>
      <c r="V93" s="36"/>
      <c r="W93" s="36"/>
      <c r="X93" s="36"/>
      <c r="Y93" s="36"/>
      <c r="Z93" s="37"/>
      <c r="AA93" s="32">
        <v>0</v>
      </c>
      <c r="AB93" s="32"/>
      <c r="AC93" s="32"/>
      <c r="AD93" s="32"/>
      <c r="AE93" s="32"/>
      <c r="AF93" s="32">
        <v>0</v>
      </c>
      <c r="AG93" s="32"/>
      <c r="AH93" s="32"/>
      <c r="AI93" s="32"/>
      <c r="AJ93" s="32"/>
      <c r="AK93" s="32">
        <f>AA93+AF93</f>
        <v>0</v>
      </c>
      <c r="AL93" s="32"/>
      <c r="AM93" s="32"/>
      <c r="AN93" s="32"/>
      <c r="AO93" s="32"/>
      <c r="AP93" s="32">
        <v>0</v>
      </c>
      <c r="AQ93" s="32"/>
      <c r="AR93" s="32"/>
      <c r="AS93" s="32"/>
      <c r="AT93" s="32"/>
      <c r="AU93" s="32">
        <v>917162.7</v>
      </c>
      <c r="AV93" s="32"/>
      <c r="AW93" s="32"/>
      <c r="AX93" s="32"/>
      <c r="AY93" s="32"/>
      <c r="AZ93" s="32">
        <f>AP93+AU93</f>
        <v>917162.7</v>
      </c>
      <c r="BA93" s="32"/>
      <c r="BB93" s="32"/>
      <c r="BC93" s="32"/>
      <c r="BD93" s="32">
        <f>IF(AA93=0,0,AP93/AA93*100-100)</f>
        <v>0</v>
      </c>
      <c r="BE93" s="32"/>
      <c r="BF93" s="32"/>
      <c r="BG93" s="32"/>
      <c r="BH93" s="32"/>
      <c r="BI93" s="32">
        <f>IF(AF93=0,0,AU93/AF93*100-100)</f>
        <v>0</v>
      </c>
      <c r="BJ93" s="32"/>
      <c r="BK93" s="32"/>
      <c r="BL93" s="32"/>
      <c r="BM93" s="32"/>
      <c r="BN93" s="32">
        <f>IF(AK93=0,0,AZ93/AK93*100-100)</f>
        <v>0</v>
      </c>
      <c r="BO93" s="32"/>
      <c r="BP93" s="32"/>
      <c r="BQ93" s="32"/>
    </row>
    <row r="94" spans="1:80" ht="38.25" customHeight="1" x14ac:dyDescent="0.2">
      <c r="A94" s="45" t="s">
        <v>101</v>
      </c>
      <c r="B94" s="34"/>
      <c r="C94" s="167" t="s">
        <v>111</v>
      </c>
      <c r="D94" s="36"/>
      <c r="E94" s="36"/>
      <c r="F94" s="36"/>
      <c r="G94" s="36"/>
      <c r="H94" s="36"/>
      <c r="I94" s="36"/>
      <c r="J94" s="36"/>
      <c r="K94" s="36"/>
      <c r="L94" s="36"/>
      <c r="M94" s="36"/>
      <c r="N94" s="36"/>
      <c r="O94" s="36"/>
      <c r="P94" s="36"/>
      <c r="Q94" s="36"/>
      <c r="R94" s="36"/>
      <c r="S94" s="36"/>
      <c r="T94" s="36"/>
      <c r="U94" s="36"/>
      <c r="V94" s="36"/>
      <c r="W94" s="36"/>
      <c r="X94" s="36"/>
      <c r="Y94" s="36"/>
      <c r="Z94" s="37"/>
      <c r="AA94" s="32">
        <v>0</v>
      </c>
      <c r="AB94" s="32"/>
      <c r="AC94" s="32"/>
      <c r="AD94" s="32"/>
      <c r="AE94" s="32"/>
      <c r="AF94" s="32">
        <v>0</v>
      </c>
      <c r="AG94" s="32"/>
      <c r="AH94" s="32"/>
      <c r="AI94" s="32"/>
      <c r="AJ94" s="32"/>
      <c r="AK94" s="32">
        <f>AA94+AF94</f>
        <v>0</v>
      </c>
      <c r="AL94" s="32"/>
      <c r="AM94" s="32"/>
      <c r="AN94" s="32"/>
      <c r="AO94" s="32"/>
      <c r="AP94" s="32">
        <v>0</v>
      </c>
      <c r="AQ94" s="32"/>
      <c r="AR94" s="32"/>
      <c r="AS94" s="32"/>
      <c r="AT94" s="32"/>
      <c r="AU94" s="32">
        <v>403571.6</v>
      </c>
      <c r="AV94" s="32"/>
      <c r="AW94" s="32"/>
      <c r="AX94" s="32"/>
      <c r="AY94" s="32"/>
      <c r="AZ94" s="32">
        <f>AP94+AU94</f>
        <v>403571.6</v>
      </c>
      <c r="BA94" s="32"/>
      <c r="BB94" s="32"/>
      <c r="BC94" s="32"/>
      <c r="BD94" s="32">
        <f>IF(AA94=0,0,AP94/AA94*100-100)</f>
        <v>0</v>
      </c>
      <c r="BE94" s="32"/>
      <c r="BF94" s="32"/>
      <c r="BG94" s="32"/>
      <c r="BH94" s="32"/>
      <c r="BI94" s="32">
        <f>IF(AF94=0,0,AU94/AF94*100-100)</f>
        <v>0</v>
      </c>
      <c r="BJ94" s="32"/>
      <c r="BK94" s="32"/>
      <c r="BL94" s="32"/>
      <c r="BM94" s="32"/>
      <c r="BN94" s="32">
        <f>IF(AK94=0,0,AZ94/AK94*100-100)</f>
        <v>0</v>
      </c>
      <c r="BO94" s="32"/>
      <c r="BP94" s="32"/>
      <c r="BQ94" s="32"/>
    </row>
    <row r="95" spans="1:80" ht="38.25" customHeight="1" x14ac:dyDescent="0.2">
      <c r="A95" s="45" t="s">
        <v>112</v>
      </c>
      <c r="B95" s="34"/>
      <c r="C95" s="167" t="s">
        <v>115</v>
      </c>
      <c r="D95" s="36"/>
      <c r="E95" s="36"/>
      <c r="F95" s="36"/>
      <c r="G95" s="36"/>
      <c r="H95" s="36"/>
      <c r="I95" s="36"/>
      <c r="J95" s="36"/>
      <c r="K95" s="36"/>
      <c r="L95" s="36"/>
      <c r="M95" s="36"/>
      <c r="N95" s="36"/>
      <c r="O95" s="36"/>
      <c r="P95" s="36"/>
      <c r="Q95" s="36"/>
      <c r="R95" s="36"/>
      <c r="S95" s="36"/>
      <c r="T95" s="36"/>
      <c r="U95" s="36"/>
      <c r="V95" s="36"/>
      <c r="W95" s="36"/>
      <c r="X95" s="36"/>
      <c r="Y95" s="36"/>
      <c r="Z95" s="37"/>
      <c r="AA95" s="32">
        <v>0</v>
      </c>
      <c r="AB95" s="32"/>
      <c r="AC95" s="32"/>
      <c r="AD95" s="32"/>
      <c r="AE95" s="32"/>
      <c r="AF95" s="32">
        <v>0</v>
      </c>
      <c r="AG95" s="32"/>
      <c r="AH95" s="32"/>
      <c r="AI95" s="32"/>
      <c r="AJ95" s="32"/>
      <c r="AK95" s="32">
        <f>AA95+AF95</f>
        <v>0</v>
      </c>
      <c r="AL95" s="32"/>
      <c r="AM95" s="32"/>
      <c r="AN95" s="32"/>
      <c r="AO95" s="32"/>
      <c r="AP95" s="32">
        <v>0</v>
      </c>
      <c r="AQ95" s="32"/>
      <c r="AR95" s="32"/>
      <c r="AS95" s="32"/>
      <c r="AT95" s="32"/>
      <c r="AU95" s="32">
        <v>3509369</v>
      </c>
      <c r="AV95" s="32"/>
      <c r="AW95" s="32"/>
      <c r="AX95" s="32"/>
      <c r="AY95" s="32"/>
      <c r="AZ95" s="32">
        <f>AP95+AU95</f>
        <v>3509369</v>
      </c>
      <c r="BA95" s="32"/>
      <c r="BB95" s="32"/>
      <c r="BC95" s="32"/>
      <c r="BD95" s="32">
        <f>IF(AA95=0,0,AP95/AA95*100-100)</f>
        <v>0</v>
      </c>
      <c r="BE95" s="32"/>
      <c r="BF95" s="32"/>
      <c r="BG95" s="32"/>
      <c r="BH95" s="32"/>
      <c r="BI95" s="32">
        <f>IF(AF95=0,0,AU95/AF95*100-100)</f>
        <v>0</v>
      </c>
      <c r="BJ95" s="32"/>
      <c r="BK95" s="32"/>
      <c r="BL95" s="32"/>
      <c r="BM95" s="32"/>
      <c r="BN95" s="32">
        <f>IF(AK95=0,0,AZ95/AK95*100-100)</f>
        <v>0</v>
      </c>
      <c r="BO95" s="32"/>
      <c r="BP95" s="32"/>
      <c r="BQ95" s="32"/>
    </row>
    <row r="96" spans="1:80" ht="38.25" customHeight="1" x14ac:dyDescent="0.2">
      <c r="A96" s="45" t="s">
        <v>116</v>
      </c>
      <c r="B96" s="34"/>
      <c r="C96" s="167" t="s">
        <v>119</v>
      </c>
      <c r="D96" s="36"/>
      <c r="E96" s="36"/>
      <c r="F96" s="36"/>
      <c r="G96" s="36"/>
      <c r="H96" s="36"/>
      <c r="I96" s="36"/>
      <c r="J96" s="36"/>
      <c r="K96" s="36"/>
      <c r="L96" s="36"/>
      <c r="M96" s="36"/>
      <c r="N96" s="36"/>
      <c r="O96" s="36"/>
      <c r="P96" s="36"/>
      <c r="Q96" s="36"/>
      <c r="R96" s="36"/>
      <c r="S96" s="36"/>
      <c r="T96" s="36"/>
      <c r="U96" s="36"/>
      <c r="V96" s="36"/>
      <c r="W96" s="36"/>
      <c r="X96" s="36"/>
      <c r="Y96" s="36"/>
      <c r="Z96" s="37"/>
      <c r="AA96" s="32">
        <v>0</v>
      </c>
      <c r="AB96" s="32"/>
      <c r="AC96" s="32"/>
      <c r="AD96" s="32"/>
      <c r="AE96" s="32"/>
      <c r="AF96" s="32">
        <v>0</v>
      </c>
      <c r="AG96" s="32"/>
      <c r="AH96" s="32"/>
      <c r="AI96" s="32"/>
      <c r="AJ96" s="32"/>
      <c r="AK96" s="32">
        <f>AA96+AF96</f>
        <v>0</v>
      </c>
      <c r="AL96" s="32"/>
      <c r="AM96" s="32"/>
      <c r="AN96" s="32"/>
      <c r="AO96" s="32"/>
      <c r="AP96" s="32">
        <v>0</v>
      </c>
      <c r="AQ96" s="32"/>
      <c r="AR96" s="32"/>
      <c r="AS96" s="32"/>
      <c r="AT96" s="32"/>
      <c r="AU96" s="32">
        <v>780000</v>
      </c>
      <c r="AV96" s="32"/>
      <c r="AW96" s="32"/>
      <c r="AX96" s="32"/>
      <c r="AY96" s="32"/>
      <c r="AZ96" s="32">
        <f>AP96+AU96</f>
        <v>780000</v>
      </c>
      <c r="BA96" s="32"/>
      <c r="BB96" s="32"/>
      <c r="BC96" s="32"/>
      <c r="BD96" s="32">
        <f>IF(AA96=0,0,AP96/AA96*100-100)</f>
        <v>0</v>
      </c>
      <c r="BE96" s="32"/>
      <c r="BF96" s="32"/>
      <c r="BG96" s="32"/>
      <c r="BH96" s="32"/>
      <c r="BI96" s="32">
        <f>IF(AF96=0,0,AU96/AF96*100-100)</f>
        <v>0</v>
      </c>
      <c r="BJ96" s="32"/>
      <c r="BK96" s="32"/>
      <c r="BL96" s="32"/>
      <c r="BM96" s="32"/>
      <c r="BN96" s="32">
        <f>IF(AK96=0,0,AZ96/AK96*100-100)</f>
        <v>0</v>
      </c>
      <c r="BO96" s="32"/>
      <c r="BP96" s="32"/>
      <c r="BQ96" s="32"/>
    </row>
    <row r="97" spans="1:79" ht="15.75" hidden="1" customHeight="1" x14ac:dyDescent="0.2">
      <c r="A97" s="34" t="s">
        <v>11</v>
      </c>
      <c r="B97" s="34"/>
      <c r="C97" s="67" t="s">
        <v>12</v>
      </c>
      <c r="D97" s="67"/>
      <c r="E97" s="67"/>
      <c r="F97" s="67"/>
      <c r="G97" s="67"/>
      <c r="H97" s="67"/>
      <c r="I97" s="67"/>
      <c r="J97" s="67"/>
      <c r="K97" s="67"/>
      <c r="L97" s="67"/>
      <c r="M97" s="67"/>
      <c r="N97" s="67"/>
      <c r="O97" s="67"/>
      <c r="P97" s="67"/>
      <c r="Q97" s="67"/>
      <c r="R97" s="67"/>
      <c r="S97" s="67"/>
      <c r="T97" s="67"/>
      <c r="U97" s="67"/>
      <c r="V97" s="67"/>
      <c r="W97" s="67"/>
      <c r="X97" s="67"/>
      <c r="Y97" s="67"/>
      <c r="Z97" s="68"/>
      <c r="AA97" s="64" t="s">
        <v>33</v>
      </c>
      <c r="AB97" s="64"/>
      <c r="AC97" s="64"/>
      <c r="AD97" s="64"/>
      <c r="AE97" s="64"/>
      <c r="AF97" s="64" t="s">
        <v>91</v>
      </c>
      <c r="AG97" s="64"/>
      <c r="AH97" s="64"/>
      <c r="AI97" s="64"/>
      <c r="AJ97" s="64"/>
      <c r="AK97" s="38" t="s">
        <v>13</v>
      </c>
      <c r="AL97" s="38"/>
      <c r="AM97" s="38"/>
      <c r="AN97" s="38"/>
      <c r="AO97" s="38"/>
      <c r="AP97" s="64" t="s">
        <v>34</v>
      </c>
      <c r="AQ97" s="64"/>
      <c r="AR97" s="64"/>
      <c r="AS97" s="64"/>
      <c r="AT97" s="64"/>
      <c r="AU97" s="64" t="s">
        <v>19</v>
      </c>
      <c r="AV97" s="64"/>
      <c r="AW97" s="64"/>
      <c r="AX97" s="64"/>
      <c r="AY97" s="64"/>
      <c r="AZ97" s="38" t="s">
        <v>13</v>
      </c>
      <c r="BA97" s="38"/>
      <c r="BB97" s="38"/>
      <c r="BC97" s="38"/>
      <c r="BD97" s="34" t="s">
        <v>104</v>
      </c>
      <c r="BE97" s="34"/>
      <c r="BF97" s="34"/>
      <c r="BG97" s="34"/>
      <c r="BH97" s="34"/>
      <c r="BI97" s="34" t="s">
        <v>104</v>
      </c>
      <c r="BJ97" s="34"/>
      <c r="BK97" s="34"/>
      <c r="BL97" s="34"/>
      <c r="BM97" s="34"/>
      <c r="BN97" s="65" t="s">
        <v>104</v>
      </c>
      <c r="BO97" s="65"/>
      <c r="BP97" s="65"/>
      <c r="BQ97" s="65"/>
      <c r="CA97" s="1" t="s">
        <v>97</v>
      </c>
    </row>
    <row r="98" spans="1:79" s="30" customFormat="1" ht="15" hidden="1" customHeight="1" x14ac:dyDescent="0.2">
      <c r="A98" s="38"/>
      <c r="B98" s="38"/>
      <c r="C98" s="42"/>
      <c r="D98" s="43"/>
      <c r="E98" s="43"/>
      <c r="F98" s="43"/>
      <c r="G98" s="43"/>
      <c r="H98" s="43"/>
      <c r="I98" s="43"/>
      <c r="J98" s="43"/>
      <c r="K98" s="43"/>
      <c r="L98" s="43"/>
      <c r="M98" s="43"/>
      <c r="N98" s="43"/>
      <c r="O98" s="43"/>
      <c r="P98" s="43"/>
      <c r="Q98" s="43"/>
      <c r="R98" s="43"/>
      <c r="S98" s="43"/>
      <c r="T98" s="43"/>
      <c r="U98" s="43"/>
      <c r="V98" s="43"/>
      <c r="W98" s="43"/>
      <c r="X98" s="43"/>
      <c r="Y98" s="43"/>
      <c r="Z98" s="44"/>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CA98" s="30" t="s">
        <v>98</v>
      </c>
    </row>
    <row r="99" spans="1:79" s="30" customFormat="1" ht="15" customHeight="1" x14ac:dyDescent="0.2">
      <c r="A99" s="38"/>
      <c r="B99" s="38"/>
      <c r="C99" s="42" t="s">
        <v>121</v>
      </c>
      <c r="D99" s="43"/>
      <c r="E99" s="43"/>
      <c r="F99" s="43"/>
      <c r="G99" s="43"/>
      <c r="H99" s="43"/>
      <c r="I99" s="43"/>
      <c r="J99" s="43"/>
      <c r="K99" s="43"/>
      <c r="L99" s="43"/>
      <c r="M99" s="43"/>
      <c r="N99" s="43"/>
      <c r="O99" s="43"/>
      <c r="P99" s="43"/>
      <c r="Q99" s="43"/>
      <c r="R99" s="43"/>
      <c r="S99" s="43"/>
      <c r="T99" s="43"/>
      <c r="U99" s="43"/>
      <c r="V99" s="43"/>
      <c r="W99" s="43"/>
      <c r="X99" s="43"/>
      <c r="Y99" s="43"/>
      <c r="Z99" s="44"/>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row>
    <row r="100" spans="1:79" ht="25.5" customHeight="1" x14ac:dyDescent="0.2">
      <c r="A100" s="34"/>
      <c r="B100" s="34"/>
      <c r="C100" s="35" t="s">
        <v>122</v>
      </c>
      <c r="D100" s="36"/>
      <c r="E100" s="36"/>
      <c r="F100" s="36"/>
      <c r="G100" s="36"/>
      <c r="H100" s="36"/>
      <c r="I100" s="36"/>
      <c r="J100" s="36"/>
      <c r="K100" s="36"/>
      <c r="L100" s="36"/>
      <c r="M100" s="36"/>
      <c r="N100" s="36"/>
      <c r="O100" s="36"/>
      <c r="P100" s="36"/>
      <c r="Q100" s="36"/>
      <c r="R100" s="36"/>
      <c r="S100" s="36"/>
      <c r="T100" s="36"/>
      <c r="U100" s="36"/>
      <c r="V100" s="36"/>
      <c r="W100" s="36"/>
      <c r="X100" s="36"/>
      <c r="Y100" s="36"/>
      <c r="Z100" s="37"/>
      <c r="AA100" s="32">
        <v>0</v>
      </c>
      <c r="AB100" s="32"/>
      <c r="AC100" s="32"/>
      <c r="AD100" s="32"/>
      <c r="AE100" s="32"/>
      <c r="AF100" s="32">
        <v>0</v>
      </c>
      <c r="AG100" s="32"/>
      <c r="AH100" s="32"/>
      <c r="AI100" s="32"/>
      <c r="AJ100" s="32"/>
      <c r="AK100" s="32">
        <v>0</v>
      </c>
      <c r="AL100" s="32"/>
      <c r="AM100" s="32"/>
      <c r="AN100" s="32"/>
      <c r="AO100" s="32"/>
      <c r="AP100" s="32">
        <v>0</v>
      </c>
      <c r="AQ100" s="32"/>
      <c r="AR100" s="32"/>
      <c r="AS100" s="32"/>
      <c r="AT100" s="32"/>
      <c r="AU100" s="32">
        <v>3509369</v>
      </c>
      <c r="AV100" s="32"/>
      <c r="AW100" s="32"/>
      <c r="AX100" s="32"/>
      <c r="AY100" s="32"/>
      <c r="AZ100" s="32">
        <f>AP100+AU100</f>
        <v>3509369</v>
      </c>
      <c r="BA100" s="32"/>
      <c r="BB100" s="32"/>
      <c r="BC100" s="32"/>
      <c r="BD100" s="32">
        <f>IF(AA100=0,0,AP100/AA100*100-100)</f>
        <v>0</v>
      </c>
      <c r="BE100" s="32"/>
      <c r="BF100" s="32"/>
      <c r="BG100" s="32"/>
      <c r="BH100" s="32"/>
      <c r="BI100" s="32">
        <f>IF(AF100=0,0,AU100/AF100*100-100)</f>
        <v>0</v>
      </c>
      <c r="BJ100" s="32"/>
      <c r="BK100" s="32"/>
      <c r="BL100" s="32"/>
      <c r="BM100" s="32"/>
      <c r="BN100" s="32">
        <f>IF(AK100=0,0,AZ100/AK100*100-100)</f>
        <v>0</v>
      </c>
      <c r="BO100" s="32"/>
      <c r="BP100" s="32"/>
      <c r="BQ100" s="32"/>
    </row>
    <row r="101" spans="1:79" ht="25.5" customHeight="1" x14ac:dyDescent="0.2">
      <c r="A101" s="34"/>
      <c r="B101" s="34"/>
      <c r="C101" s="35" t="s">
        <v>125</v>
      </c>
      <c r="D101" s="36"/>
      <c r="E101" s="36"/>
      <c r="F101" s="36"/>
      <c r="G101" s="36"/>
      <c r="H101" s="36"/>
      <c r="I101" s="36"/>
      <c r="J101" s="36"/>
      <c r="K101" s="36"/>
      <c r="L101" s="36"/>
      <c r="M101" s="36"/>
      <c r="N101" s="36"/>
      <c r="O101" s="36"/>
      <c r="P101" s="36"/>
      <c r="Q101" s="36"/>
      <c r="R101" s="36"/>
      <c r="S101" s="36"/>
      <c r="T101" s="36"/>
      <c r="U101" s="36"/>
      <c r="V101" s="36"/>
      <c r="W101" s="36"/>
      <c r="X101" s="36"/>
      <c r="Y101" s="36"/>
      <c r="Z101" s="37"/>
      <c r="AA101" s="32">
        <v>0</v>
      </c>
      <c r="AB101" s="32"/>
      <c r="AC101" s="32"/>
      <c r="AD101" s="32"/>
      <c r="AE101" s="32"/>
      <c r="AF101" s="32">
        <v>0</v>
      </c>
      <c r="AG101" s="32"/>
      <c r="AH101" s="32"/>
      <c r="AI101" s="32"/>
      <c r="AJ101" s="32"/>
      <c r="AK101" s="32">
        <v>0</v>
      </c>
      <c r="AL101" s="32"/>
      <c r="AM101" s="32"/>
      <c r="AN101" s="32"/>
      <c r="AO101" s="32"/>
      <c r="AP101" s="32">
        <v>0</v>
      </c>
      <c r="AQ101" s="32"/>
      <c r="AR101" s="32"/>
      <c r="AS101" s="32"/>
      <c r="AT101" s="32"/>
      <c r="AU101" s="32">
        <v>2100734.2999999998</v>
      </c>
      <c r="AV101" s="32"/>
      <c r="AW101" s="32"/>
      <c r="AX101" s="32"/>
      <c r="AY101" s="32"/>
      <c r="AZ101" s="32">
        <f>AP101+AU101</f>
        <v>2100734.2999999998</v>
      </c>
      <c r="BA101" s="32"/>
      <c r="BB101" s="32"/>
      <c r="BC101" s="32"/>
      <c r="BD101" s="32">
        <f>IF(AA101=0,0,AP101/AA101*100-100)</f>
        <v>0</v>
      </c>
      <c r="BE101" s="32"/>
      <c r="BF101" s="32"/>
      <c r="BG101" s="32"/>
      <c r="BH101" s="32"/>
      <c r="BI101" s="32">
        <f>IF(AF101=0,0,AU101/AF101*100-100)</f>
        <v>0</v>
      </c>
      <c r="BJ101" s="32"/>
      <c r="BK101" s="32"/>
      <c r="BL101" s="32"/>
      <c r="BM101" s="32"/>
      <c r="BN101" s="32">
        <f>IF(AK101=0,0,AZ101/AK101*100-100)</f>
        <v>0</v>
      </c>
      <c r="BO101" s="32"/>
      <c r="BP101" s="32"/>
      <c r="BQ101" s="32"/>
    </row>
    <row r="102" spans="1:79" s="30" customFormat="1" ht="15" customHeight="1" x14ac:dyDescent="0.2">
      <c r="A102" s="38"/>
      <c r="B102" s="38"/>
      <c r="C102" s="39" t="s">
        <v>128</v>
      </c>
      <c r="D102" s="40"/>
      <c r="E102" s="40"/>
      <c r="F102" s="40"/>
      <c r="G102" s="40"/>
      <c r="H102" s="40"/>
      <c r="I102" s="40"/>
      <c r="J102" s="40"/>
      <c r="K102" s="40"/>
      <c r="L102" s="40"/>
      <c r="M102" s="40"/>
      <c r="N102" s="40"/>
      <c r="O102" s="40"/>
      <c r="P102" s="40"/>
      <c r="Q102" s="40"/>
      <c r="R102" s="40"/>
      <c r="S102" s="40"/>
      <c r="T102" s="40"/>
      <c r="U102" s="40"/>
      <c r="V102" s="40"/>
      <c r="W102" s="40"/>
      <c r="X102" s="40"/>
      <c r="Y102" s="40"/>
      <c r="Z102" s="41"/>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row>
    <row r="103" spans="1:79" ht="15" customHeight="1" x14ac:dyDescent="0.2">
      <c r="A103" s="34"/>
      <c r="B103" s="34"/>
      <c r="C103" s="35" t="s">
        <v>129</v>
      </c>
      <c r="D103" s="36"/>
      <c r="E103" s="36"/>
      <c r="F103" s="36"/>
      <c r="G103" s="36"/>
      <c r="H103" s="36"/>
      <c r="I103" s="36"/>
      <c r="J103" s="36"/>
      <c r="K103" s="36"/>
      <c r="L103" s="36"/>
      <c r="M103" s="36"/>
      <c r="N103" s="36"/>
      <c r="O103" s="36"/>
      <c r="P103" s="36"/>
      <c r="Q103" s="36"/>
      <c r="R103" s="36"/>
      <c r="S103" s="36"/>
      <c r="T103" s="36"/>
      <c r="U103" s="36"/>
      <c r="V103" s="36"/>
      <c r="W103" s="36"/>
      <c r="X103" s="36"/>
      <c r="Y103" s="36"/>
      <c r="Z103" s="37"/>
      <c r="AA103" s="32">
        <v>0</v>
      </c>
      <c r="AB103" s="32"/>
      <c r="AC103" s="32"/>
      <c r="AD103" s="32"/>
      <c r="AE103" s="32"/>
      <c r="AF103" s="32">
        <v>0</v>
      </c>
      <c r="AG103" s="32"/>
      <c r="AH103" s="32"/>
      <c r="AI103" s="32"/>
      <c r="AJ103" s="32"/>
      <c r="AK103" s="32">
        <v>0</v>
      </c>
      <c r="AL103" s="32"/>
      <c r="AM103" s="32"/>
      <c r="AN103" s="32"/>
      <c r="AO103" s="32"/>
      <c r="AP103" s="32">
        <v>0</v>
      </c>
      <c r="AQ103" s="32"/>
      <c r="AR103" s="32"/>
      <c r="AS103" s="32"/>
      <c r="AT103" s="32"/>
      <c r="AU103" s="32">
        <v>4</v>
      </c>
      <c r="AV103" s="32"/>
      <c r="AW103" s="32"/>
      <c r="AX103" s="32"/>
      <c r="AY103" s="32"/>
      <c r="AZ103" s="32">
        <f>AP103+AU103</f>
        <v>4</v>
      </c>
      <c r="BA103" s="32"/>
      <c r="BB103" s="32"/>
      <c r="BC103" s="32"/>
      <c r="BD103" s="32">
        <f>IF(AA103=0,0,AP103/AA103*100-100)</f>
        <v>0</v>
      </c>
      <c r="BE103" s="32"/>
      <c r="BF103" s="32"/>
      <c r="BG103" s="32"/>
      <c r="BH103" s="32"/>
      <c r="BI103" s="32">
        <f>IF(AF103=0,0,AU103/AF103*100-100)</f>
        <v>0</v>
      </c>
      <c r="BJ103" s="32"/>
      <c r="BK103" s="32"/>
      <c r="BL103" s="32"/>
      <c r="BM103" s="32"/>
      <c r="BN103" s="32">
        <f>IF(AK103=0,0,AZ103/AK103*100-100)</f>
        <v>0</v>
      </c>
      <c r="BO103" s="32"/>
      <c r="BP103" s="32"/>
      <c r="BQ103" s="32"/>
    </row>
    <row r="104" spans="1:79" s="30" customFormat="1" ht="15" customHeight="1" x14ac:dyDescent="0.2">
      <c r="A104" s="38"/>
      <c r="B104" s="38"/>
      <c r="C104" s="39" t="s">
        <v>130</v>
      </c>
      <c r="D104" s="40"/>
      <c r="E104" s="40"/>
      <c r="F104" s="40"/>
      <c r="G104" s="40"/>
      <c r="H104" s="40"/>
      <c r="I104" s="40"/>
      <c r="J104" s="40"/>
      <c r="K104" s="40"/>
      <c r="L104" s="40"/>
      <c r="M104" s="40"/>
      <c r="N104" s="40"/>
      <c r="O104" s="40"/>
      <c r="P104" s="40"/>
      <c r="Q104" s="40"/>
      <c r="R104" s="40"/>
      <c r="S104" s="40"/>
      <c r="T104" s="40"/>
      <c r="U104" s="40"/>
      <c r="V104" s="40"/>
      <c r="W104" s="40"/>
      <c r="X104" s="40"/>
      <c r="Y104" s="40"/>
      <c r="Z104" s="41"/>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row>
    <row r="105" spans="1:79" ht="25.5" customHeight="1" x14ac:dyDescent="0.2">
      <c r="A105" s="34"/>
      <c r="B105" s="34"/>
      <c r="C105" s="35" t="s">
        <v>131</v>
      </c>
      <c r="D105" s="36"/>
      <c r="E105" s="36"/>
      <c r="F105" s="36"/>
      <c r="G105" s="36"/>
      <c r="H105" s="36"/>
      <c r="I105" s="36"/>
      <c r="J105" s="36"/>
      <c r="K105" s="36"/>
      <c r="L105" s="36"/>
      <c r="M105" s="36"/>
      <c r="N105" s="36"/>
      <c r="O105" s="36"/>
      <c r="P105" s="36"/>
      <c r="Q105" s="36"/>
      <c r="R105" s="36"/>
      <c r="S105" s="36"/>
      <c r="T105" s="36"/>
      <c r="U105" s="36"/>
      <c r="V105" s="36"/>
      <c r="W105" s="36"/>
      <c r="X105" s="36"/>
      <c r="Y105" s="36"/>
      <c r="Z105" s="37"/>
      <c r="AA105" s="32">
        <v>0</v>
      </c>
      <c r="AB105" s="32"/>
      <c r="AC105" s="32"/>
      <c r="AD105" s="32"/>
      <c r="AE105" s="32"/>
      <c r="AF105" s="32">
        <v>0</v>
      </c>
      <c r="AG105" s="32"/>
      <c r="AH105" s="32"/>
      <c r="AI105" s="32"/>
      <c r="AJ105" s="32"/>
      <c r="AK105" s="32">
        <v>0</v>
      </c>
      <c r="AL105" s="32"/>
      <c r="AM105" s="32"/>
      <c r="AN105" s="32"/>
      <c r="AO105" s="32"/>
      <c r="AP105" s="32">
        <v>0</v>
      </c>
      <c r="AQ105" s="32"/>
      <c r="AR105" s="32"/>
      <c r="AS105" s="32"/>
      <c r="AT105" s="32"/>
      <c r="AU105" s="32">
        <v>1402525.83</v>
      </c>
      <c r="AV105" s="32"/>
      <c r="AW105" s="32"/>
      <c r="AX105" s="32"/>
      <c r="AY105" s="32"/>
      <c r="AZ105" s="32">
        <f>AP105+AU105</f>
        <v>1402525.83</v>
      </c>
      <c r="BA105" s="32"/>
      <c r="BB105" s="32"/>
      <c r="BC105" s="32"/>
      <c r="BD105" s="32">
        <f>IF(AA105=0,0,AP105/AA105*100-100)</f>
        <v>0</v>
      </c>
      <c r="BE105" s="32"/>
      <c r="BF105" s="32"/>
      <c r="BG105" s="32"/>
      <c r="BH105" s="32"/>
      <c r="BI105" s="32">
        <f>IF(AF105=0,0,AU105/AF105*100-100)</f>
        <v>0</v>
      </c>
      <c r="BJ105" s="32"/>
      <c r="BK105" s="32"/>
      <c r="BL105" s="32"/>
      <c r="BM105" s="32"/>
      <c r="BN105" s="32">
        <f>IF(AK105=0,0,AZ105/AK105*100-100)</f>
        <v>0</v>
      </c>
      <c r="BO105" s="32"/>
      <c r="BP105" s="32"/>
      <c r="BQ105" s="32"/>
    </row>
    <row r="106" spans="1:79" s="30" customFormat="1" ht="15" customHeight="1" x14ac:dyDescent="0.2">
      <c r="A106" s="38"/>
      <c r="B106" s="38"/>
      <c r="C106" s="39" t="s">
        <v>134</v>
      </c>
      <c r="D106" s="40"/>
      <c r="E106" s="40"/>
      <c r="F106" s="40"/>
      <c r="G106" s="40"/>
      <c r="H106" s="40"/>
      <c r="I106" s="40"/>
      <c r="J106" s="40"/>
      <c r="K106" s="40"/>
      <c r="L106" s="40"/>
      <c r="M106" s="40"/>
      <c r="N106" s="40"/>
      <c r="O106" s="40"/>
      <c r="P106" s="40"/>
      <c r="Q106" s="40"/>
      <c r="R106" s="40"/>
      <c r="S106" s="40"/>
      <c r="T106" s="40"/>
      <c r="U106" s="40"/>
      <c r="V106" s="40"/>
      <c r="W106" s="40"/>
      <c r="X106" s="40"/>
      <c r="Y106" s="40"/>
      <c r="Z106" s="41"/>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row>
    <row r="107" spans="1:79" ht="25.5" customHeight="1" x14ac:dyDescent="0.2">
      <c r="A107" s="34"/>
      <c r="B107" s="34"/>
      <c r="C107" s="35" t="s">
        <v>135</v>
      </c>
      <c r="D107" s="36"/>
      <c r="E107" s="36"/>
      <c r="F107" s="36"/>
      <c r="G107" s="36"/>
      <c r="H107" s="36"/>
      <c r="I107" s="36"/>
      <c r="J107" s="36"/>
      <c r="K107" s="36"/>
      <c r="L107" s="36"/>
      <c r="M107" s="36"/>
      <c r="N107" s="36"/>
      <c r="O107" s="36"/>
      <c r="P107" s="36"/>
      <c r="Q107" s="36"/>
      <c r="R107" s="36"/>
      <c r="S107" s="36"/>
      <c r="T107" s="36"/>
      <c r="U107" s="36"/>
      <c r="V107" s="36"/>
      <c r="W107" s="36"/>
      <c r="X107" s="36"/>
      <c r="Y107" s="36"/>
      <c r="Z107" s="37"/>
      <c r="AA107" s="32">
        <v>0</v>
      </c>
      <c r="AB107" s="32"/>
      <c r="AC107" s="32"/>
      <c r="AD107" s="32"/>
      <c r="AE107" s="32"/>
      <c r="AF107" s="32">
        <v>0</v>
      </c>
      <c r="AG107" s="32"/>
      <c r="AH107" s="32"/>
      <c r="AI107" s="32"/>
      <c r="AJ107" s="32"/>
      <c r="AK107" s="32">
        <v>0</v>
      </c>
      <c r="AL107" s="32"/>
      <c r="AM107" s="32"/>
      <c r="AN107" s="32"/>
      <c r="AO107" s="32"/>
      <c r="AP107" s="32">
        <v>0</v>
      </c>
      <c r="AQ107" s="32"/>
      <c r="AR107" s="32"/>
      <c r="AS107" s="32"/>
      <c r="AT107" s="32"/>
      <c r="AU107" s="32">
        <v>57.49</v>
      </c>
      <c r="AV107" s="32"/>
      <c r="AW107" s="32"/>
      <c r="AX107" s="32"/>
      <c r="AY107" s="32"/>
      <c r="AZ107" s="32">
        <f>AP107+AU107</f>
        <v>57.49</v>
      </c>
      <c r="BA107" s="32"/>
      <c r="BB107" s="32"/>
      <c r="BC107" s="32"/>
      <c r="BD107" s="32">
        <f>IF(AA107=0,0,AP107/AA107*100-100)</f>
        <v>0</v>
      </c>
      <c r="BE107" s="32"/>
      <c r="BF107" s="32"/>
      <c r="BG107" s="32"/>
      <c r="BH107" s="32"/>
      <c r="BI107" s="32">
        <f>IF(AF107=0,0,AU107/AF107*100-100)</f>
        <v>0</v>
      </c>
      <c r="BJ107" s="32"/>
      <c r="BK107" s="32"/>
      <c r="BL107" s="32"/>
      <c r="BM107" s="32"/>
      <c r="BN107" s="32">
        <f>IF(AK107=0,0,AZ107/AK107*100-100)</f>
        <v>0</v>
      </c>
      <c r="BO107" s="32"/>
      <c r="BP107" s="32"/>
      <c r="BQ107" s="32"/>
    </row>
    <row r="108" spans="1:79" ht="15.75" customHeight="1" x14ac:dyDescent="0.2">
      <c r="A108" s="56" t="s">
        <v>61</v>
      </c>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row>
    <row r="109" spans="1:79" ht="15" customHeight="1" x14ac:dyDescent="0.2">
      <c r="A109" s="55" t="s">
        <v>147</v>
      </c>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row>
    <row r="110" spans="1:79" s="25" customFormat="1" ht="47.25" customHeight="1" x14ac:dyDescent="0.2">
      <c r="A110" s="140" t="s">
        <v>62</v>
      </c>
      <c r="B110" s="140"/>
      <c r="C110" s="140" t="s">
        <v>4</v>
      </c>
      <c r="D110" s="140"/>
      <c r="E110" s="140"/>
      <c r="F110" s="140"/>
      <c r="G110" s="140"/>
      <c r="H110" s="140"/>
      <c r="I110" s="140"/>
      <c r="J110" s="140"/>
      <c r="K110" s="140"/>
      <c r="L110" s="140"/>
      <c r="M110" s="140"/>
      <c r="N110" s="140"/>
      <c r="O110" s="140"/>
      <c r="P110" s="140"/>
      <c r="Q110" s="140"/>
      <c r="R110" s="140"/>
      <c r="S110" s="140" t="s">
        <v>63</v>
      </c>
      <c r="T110" s="140"/>
      <c r="U110" s="140"/>
      <c r="V110" s="140"/>
      <c r="W110" s="140"/>
      <c r="X110" s="140"/>
      <c r="Y110" s="140"/>
      <c r="Z110" s="140"/>
      <c r="AA110" s="140" t="s">
        <v>64</v>
      </c>
      <c r="AB110" s="140"/>
      <c r="AC110" s="140"/>
      <c r="AD110" s="140"/>
      <c r="AE110" s="140"/>
      <c r="AF110" s="140"/>
      <c r="AG110" s="140"/>
      <c r="AH110" s="140"/>
      <c r="AI110" s="140" t="s">
        <v>65</v>
      </c>
      <c r="AJ110" s="140"/>
      <c r="AK110" s="140"/>
      <c r="AL110" s="140"/>
      <c r="AM110" s="140"/>
      <c r="AN110" s="140"/>
      <c r="AO110" s="140"/>
      <c r="AP110" s="140"/>
      <c r="AQ110" s="140" t="s">
        <v>0</v>
      </c>
      <c r="AR110" s="140"/>
      <c r="AS110" s="140"/>
      <c r="AT110" s="140"/>
      <c r="AU110" s="140"/>
      <c r="AV110" s="140"/>
      <c r="AW110" s="140"/>
      <c r="AX110" s="140"/>
      <c r="AY110" s="140" t="s">
        <v>66</v>
      </c>
      <c r="AZ110" s="141"/>
      <c r="BA110" s="141"/>
      <c r="BB110" s="141"/>
      <c r="BC110" s="141"/>
      <c r="BD110" s="141"/>
      <c r="BE110" s="141"/>
      <c r="BF110" s="141"/>
      <c r="BG110" s="140" t="s">
        <v>67</v>
      </c>
      <c r="BH110" s="141"/>
      <c r="BI110" s="141"/>
      <c r="BJ110" s="141"/>
      <c r="BK110" s="141"/>
      <c r="BL110" s="141"/>
      <c r="BM110" s="141"/>
      <c r="BN110" s="141"/>
      <c r="BO110" s="24"/>
      <c r="BP110" s="24"/>
      <c r="BQ110" s="24"/>
    </row>
    <row r="111" spans="1:79" s="25" customFormat="1" ht="18" hidden="1" customHeight="1" x14ac:dyDescent="0.2">
      <c r="A111" s="141" t="s">
        <v>11</v>
      </c>
      <c r="B111" s="141"/>
      <c r="C111" s="142" t="s">
        <v>12</v>
      </c>
      <c r="D111" s="142"/>
      <c r="E111" s="142"/>
      <c r="F111" s="142"/>
      <c r="G111" s="142"/>
      <c r="H111" s="142"/>
      <c r="I111" s="142"/>
      <c r="J111" s="142"/>
      <c r="K111" s="142"/>
      <c r="L111" s="142"/>
      <c r="M111" s="142"/>
      <c r="N111" s="142"/>
      <c r="O111" s="142"/>
      <c r="P111" s="142"/>
      <c r="Q111" s="142"/>
      <c r="R111" s="142"/>
      <c r="S111" s="143" t="s">
        <v>8</v>
      </c>
      <c r="T111" s="143"/>
      <c r="U111" s="143"/>
      <c r="V111" s="143"/>
      <c r="W111" s="143"/>
      <c r="X111" s="143" t="s">
        <v>7</v>
      </c>
      <c r="Y111" s="143"/>
      <c r="Z111" s="143"/>
      <c r="AA111" s="143"/>
      <c r="AB111" s="143"/>
      <c r="AC111" s="145" t="s">
        <v>13</v>
      </c>
      <c r="AD111" s="144"/>
      <c r="AE111" s="144"/>
      <c r="AF111" s="144"/>
      <c r="AG111" s="144"/>
      <c r="AH111" s="144"/>
      <c r="AI111" s="143" t="s">
        <v>9</v>
      </c>
      <c r="AJ111" s="143"/>
      <c r="AK111" s="143"/>
      <c r="AL111" s="143"/>
      <c r="AM111" s="143"/>
      <c r="AN111" s="143" t="s">
        <v>10</v>
      </c>
      <c r="AO111" s="143"/>
      <c r="AP111" s="143"/>
      <c r="AQ111" s="143"/>
      <c r="AR111" s="143"/>
      <c r="AS111" s="145" t="s">
        <v>13</v>
      </c>
      <c r="AT111" s="144"/>
      <c r="AU111" s="144"/>
      <c r="AV111" s="144"/>
      <c r="AW111" s="144"/>
      <c r="AX111" s="144"/>
      <c r="AY111" s="141" t="s">
        <v>14</v>
      </c>
      <c r="AZ111" s="141"/>
      <c r="BA111" s="141"/>
      <c r="BB111" s="141"/>
      <c r="BC111" s="141"/>
      <c r="BD111" s="141" t="s">
        <v>14</v>
      </c>
      <c r="BE111" s="141"/>
      <c r="BF111" s="141"/>
      <c r="BG111" s="141"/>
      <c r="BH111" s="141"/>
      <c r="BI111" s="144" t="s">
        <v>13</v>
      </c>
      <c r="BJ111" s="144"/>
      <c r="BK111" s="144"/>
      <c r="BL111" s="144"/>
      <c r="BM111" s="144"/>
      <c r="BN111" s="144"/>
      <c r="BO111" s="26"/>
      <c r="BP111" s="26"/>
      <c r="BQ111" s="26"/>
      <c r="CA111" s="25" t="s">
        <v>15</v>
      </c>
    </row>
    <row r="112" spans="1:79" s="19" customFormat="1" ht="15" customHeight="1" x14ac:dyDescent="0.25">
      <c r="A112" s="140">
        <v>1</v>
      </c>
      <c r="B112" s="140"/>
      <c r="C112" s="140">
        <v>2</v>
      </c>
      <c r="D112" s="140"/>
      <c r="E112" s="140"/>
      <c r="F112" s="140"/>
      <c r="G112" s="140"/>
      <c r="H112" s="140"/>
      <c r="I112" s="140"/>
      <c r="J112" s="140"/>
      <c r="K112" s="140"/>
      <c r="L112" s="140"/>
      <c r="M112" s="140"/>
      <c r="N112" s="140"/>
      <c r="O112" s="140"/>
      <c r="P112" s="140"/>
      <c r="Q112" s="140"/>
      <c r="R112" s="140"/>
      <c r="S112" s="140">
        <v>3</v>
      </c>
      <c r="T112" s="141"/>
      <c r="U112" s="141"/>
      <c r="V112" s="141"/>
      <c r="W112" s="141"/>
      <c r="X112" s="141"/>
      <c r="Y112" s="141"/>
      <c r="Z112" s="141"/>
      <c r="AA112" s="140">
        <v>4</v>
      </c>
      <c r="AB112" s="141"/>
      <c r="AC112" s="141"/>
      <c r="AD112" s="141"/>
      <c r="AE112" s="141"/>
      <c r="AF112" s="141"/>
      <c r="AG112" s="141"/>
      <c r="AH112" s="141"/>
      <c r="AI112" s="140">
        <v>5</v>
      </c>
      <c r="AJ112" s="141"/>
      <c r="AK112" s="141"/>
      <c r="AL112" s="141"/>
      <c r="AM112" s="141"/>
      <c r="AN112" s="141"/>
      <c r="AO112" s="141"/>
      <c r="AP112" s="141"/>
      <c r="AQ112" s="140" t="s">
        <v>68</v>
      </c>
      <c r="AR112" s="141"/>
      <c r="AS112" s="141"/>
      <c r="AT112" s="141"/>
      <c r="AU112" s="141"/>
      <c r="AV112" s="141"/>
      <c r="AW112" s="141"/>
      <c r="AX112" s="141"/>
      <c r="AY112" s="140">
        <v>7</v>
      </c>
      <c r="AZ112" s="141"/>
      <c r="BA112" s="141"/>
      <c r="BB112" s="141"/>
      <c r="BC112" s="141"/>
      <c r="BD112" s="141"/>
      <c r="BE112" s="141"/>
      <c r="BF112" s="141"/>
      <c r="BG112" s="140" t="s">
        <v>69</v>
      </c>
      <c r="BH112" s="141"/>
      <c r="BI112" s="141"/>
      <c r="BJ112" s="141"/>
      <c r="BK112" s="141"/>
      <c r="BL112" s="141"/>
      <c r="BM112" s="141"/>
      <c r="BN112" s="141"/>
      <c r="BO112" s="23"/>
      <c r="BP112" s="23"/>
      <c r="BQ112" s="23"/>
    </row>
    <row r="113" spans="1:107" s="28" customFormat="1" ht="16.5" customHeight="1" x14ac:dyDescent="0.25">
      <c r="A113" s="145" t="s">
        <v>5</v>
      </c>
      <c r="B113" s="145"/>
      <c r="C113" s="96" t="s">
        <v>70</v>
      </c>
      <c r="D113" s="96"/>
      <c r="E113" s="96"/>
      <c r="F113" s="96"/>
      <c r="G113" s="96"/>
      <c r="H113" s="96"/>
      <c r="I113" s="96"/>
      <c r="J113" s="96"/>
      <c r="K113" s="96"/>
      <c r="L113" s="96"/>
      <c r="M113" s="96"/>
      <c r="N113" s="96"/>
      <c r="O113" s="96"/>
      <c r="P113" s="96"/>
      <c r="Q113" s="96"/>
      <c r="R113" s="96"/>
      <c r="S113" s="161" t="s">
        <v>41</v>
      </c>
      <c r="T113" s="150"/>
      <c r="U113" s="150"/>
      <c r="V113" s="150"/>
      <c r="W113" s="150"/>
      <c r="X113" s="150"/>
      <c r="Y113" s="150"/>
      <c r="Z113" s="150"/>
      <c r="AA113" s="154">
        <f>AA114+AA115+AA116+AA117</f>
        <v>0</v>
      </c>
      <c r="AB113" s="147"/>
      <c r="AC113" s="147"/>
      <c r="AD113" s="147"/>
      <c r="AE113" s="147"/>
      <c r="AF113" s="147"/>
      <c r="AG113" s="147"/>
      <c r="AH113" s="147"/>
      <c r="AI113" s="154">
        <f>AI114+AI115+AI116+AI117</f>
        <v>0</v>
      </c>
      <c r="AJ113" s="147"/>
      <c r="AK113" s="147"/>
      <c r="AL113" s="147"/>
      <c r="AM113" s="147"/>
      <c r="AN113" s="147"/>
      <c r="AO113" s="147"/>
      <c r="AP113" s="147"/>
      <c r="AQ113" s="154">
        <f>AQ114+AQ115+AQ116+AQ117</f>
        <v>0</v>
      </c>
      <c r="AR113" s="147"/>
      <c r="AS113" s="147"/>
      <c r="AT113" s="147"/>
      <c r="AU113" s="147"/>
      <c r="AV113" s="147"/>
      <c r="AW113" s="147"/>
      <c r="AX113" s="147"/>
      <c r="AY113" s="157" t="s">
        <v>41</v>
      </c>
      <c r="AZ113" s="158"/>
      <c r="BA113" s="158"/>
      <c r="BB113" s="158"/>
      <c r="BC113" s="158"/>
      <c r="BD113" s="158"/>
      <c r="BE113" s="158"/>
      <c r="BF113" s="158"/>
      <c r="BG113" s="157" t="s">
        <v>41</v>
      </c>
      <c r="BH113" s="158"/>
      <c r="BI113" s="158"/>
      <c r="BJ113" s="158"/>
      <c r="BK113" s="158"/>
      <c r="BL113" s="158"/>
      <c r="BM113" s="158"/>
      <c r="BN113" s="158"/>
      <c r="BO113" s="27"/>
      <c r="BP113" s="27"/>
      <c r="BQ113" s="27"/>
    </row>
    <row r="114" spans="1:107" s="25" customFormat="1" ht="14.25" customHeight="1" x14ac:dyDescent="0.2">
      <c r="A114" s="141"/>
      <c r="B114" s="141"/>
      <c r="C114" s="148" t="s">
        <v>71</v>
      </c>
      <c r="D114" s="148"/>
      <c r="E114" s="148"/>
      <c r="F114" s="148"/>
      <c r="G114" s="148"/>
      <c r="H114" s="148"/>
      <c r="I114" s="148"/>
      <c r="J114" s="148"/>
      <c r="K114" s="148"/>
      <c r="L114" s="148"/>
      <c r="M114" s="148"/>
      <c r="N114" s="148"/>
      <c r="O114" s="148"/>
      <c r="P114" s="148"/>
      <c r="Q114" s="148"/>
      <c r="R114" s="148"/>
      <c r="S114" s="149" t="s">
        <v>41</v>
      </c>
      <c r="T114" s="150"/>
      <c r="U114" s="150"/>
      <c r="V114" s="150"/>
      <c r="W114" s="150"/>
      <c r="X114" s="150"/>
      <c r="Y114" s="150"/>
      <c r="Z114" s="150"/>
      <c r="AA114" s="146">
        <v>0</v>
      </c>
      <c r="AB114" s="147"/>
      <c r="AC114" s="147"/>
      <c r="AD114" s="147"/>
      <c r="AE114" s="147"/>
      <c r="AF114" s="147"/>
      <c r="AG114" s="147"/>
      <c r="AH114" s="147"/>
      <c r="AI114" s="151">
        <v>0</v>
      </c>
      <c r="AJ114" s="152"/>
      <c r="AK114" s="152"/>
      <c r="AL114" s="152"/>
      <c r="AM114" s="152"/>
      <c r="AN114" s="152"/>
      <c r="AO114" s="152"/>
      <c r="AP114" s="153"/>
      <c r="AQ114" s="146">
        <f>AI114-AA114</f>
        <v>0</v>
      </c>
      <c r="AR114" s="147"/>
      <c r="AS114" s="147"/>
      <c r="AT114" s="147"/>
      <c r="AU114" s="147"/>
      <c r="AV114" s="147"/>
      <c r="AW114" s="147"/>
      <c r="AX114" s="147"/>
      <c r="AY114" s="162" t="s">
        <v>41</v>
      </c>
      <c r="AZ114" s="158"/>
      <c r="BA114" s="158"/>
      <c r="BB114" s="158"/>
      <c r="BC114" s="158"/>
      <c r="BD114" s="158"/>
      <c r="BE114" s="158"/>
      <c r="BF114" s="158"/>
      <c r="BG114" s="162" t="s">
        <v>41</v>
      </c>
      <c r="BH114" s="158"/>
      <c r="BI114" s="158"/>
      <c r="BJ114" s="158"/>
      <c r="BK114" s="158"/>
      <c r="BL114" s="158"/>
      <c r="BM114" s="158"/>
      <c r="BN114" s="158"/>
      <c r="BO114" s="26"/>
      <c r="BP114" s="26"/>
      <c r="BQ114" s="26"/>
    </row>
    <row r="115" spans="1:107" s="25" customFormat="1" ht="31.5" customHeight="1" x14ac:dyDescent="0.2">
      <c r="A115" s="141"/>
      <c r="B115" s="141"/>
      <c r="C115" s="148" t="s">
        <v>72</v>
      </c>
      <c r="D115" s="148"/>
      <c r="E115" s="148"/>
      <c r="F115" s="148"/>
      <c r="G115" s="148"/>
      <c r="H115" s="148"/>
      <c r="I115" s="148"/>
      <c r="J115" s="148"/>
      <c r="K115" s="148"/>
      <c r="L115" s="148"/>
      <c r="M115" s="148"/>
      <c r="N115" s="148"/>
      <c r="O115" s="148"/>
      <c r="P115" s="148"/>
      <c r="Q115" s="148"/>
      <c r="R115" s="148"/>
      <c r="S115" s="149" t="s">
        <v>41</v>
      </c>
      <c r="T115" s="150"/>
      <c r="U115" s="150"/>
      <c r="V115" s="150"/>
      <c r="W115" s="150"/>
      <c r="X115" s="150"/>
      <c r="Y115" s="150"/>
      <c r="Z115" s="150"/>
      <c r="AA115" s="146">
        <v>0</v>
      </c>
      <c r="AB115" s="147"/>
      <c r="AC115" s="147"/>
      <c r="AD115" s="147"/>
      <c r="AE115" s="147"/>
      <c r="AF115" s="147"/>
      <c r="AG115" s="147"/>
      <c r="AH115" s="147"/>
      <c r="AI115" s="146">
        <v>0</v>
      </c>
      <c r="AJ115" s="147"/>
      <c r="AK115" s="147"/>
      <c r="AL115" s="147"/>
      <c r="AM115" s="147"/>
      <c r="AN115" s="147"/>
      <c r="AO115" s="147"/>
      <c r="AP115" s="147"/>
      <c r="AQ115" s="146">
        <f>AI115-AA115</f>
        <v>0</v>
      </c>
      <c r="AR115" s="147"/>
      <c r="AS115" s="147"/>
      <c r="AT115" s="147"/>
      <c r="AU115" s="147"/>
      <c r="AV115" s="147"/>
      <c r="AW115" s="147"/>
      <c r="AX115" s="147"/>
      <c r="AY115" s="162" t="s">
        <v>41</v>
      </c>
      <c r="AZ115" s="158"/>
      <c r="BA115" s="158"/>
      <c r="BB115" s="158"/>
      <c r="BC115" s="158"/>
      <c r="BD115" s="158"/>
      <c r="BE115" s="158"/>
      <c r="BF115" s="158"/>
      <c r="BG115" s="162" t="s">
        <v>41</v>
      </c>
      <c r="BH115" s="158"/>
      <c r="BI115" s="158"/>
      <c r="BJ115" s="158"/>
      <c r="BK115" s="158"/>
      <c r="BL115" s="158"/>
      <c r="BM115" s="158"/>
      <c r="BN115" s="158"/>
      <c r="BO115" s="26"/>
      <c r="BP115" s="26"/>
      <c r="BQ115" s="26"/>
    </row>
    <row r="116" spans="1:107" s="19" customFormat="1" ht="15.75" customHeight="1" x14ac:dyDescent="0.25">
      <c r="A116" s="141"/>
      <c r="B116" s="141"/>
      <c r="C116" s="148" t="s">
        <v>73</v>
      </c>
      <c r="D116" s="148"/>
      <c r="E116" s="148"/>
      <c r="F116" s="148"/>
      <c r="G116" s="148"/>
      <c r="H116" s="148"/>
      <c r="I116" s="148"/>
      <c r="J116" s="148"/>
      <c r="K116" s="148"/>
      <c r="L116" s="148"/>
      <c r="M116" s="148"/>
      <c r="N116" s="148"/>
      <c r="O116" s="148"/>
      <c r="P116" s="148"/>
      <c r="Q116" s="148"/>
      <c r="R116" s="148"/>
      <c r="S116" s="149" t="s">
        <v>41</v>
      </c>
      <c r="T116" s="150"/>
      <c r="U116" s="150"/>
      <c r="V116" s="150"/>
      <c r="W116" s="150"/>
      <c r="X116" s="150"/>
      <c r="Y116" s="150"/>
      <c r="Z116" s="150"/>
      <c r="AA116" s="146">
        <v>0</v>
      </c>
      <c r="AB116" s="147"/>
      <c r="AC116" s="147"/>
      <c r="AD116" s="147"/>
      <c r="AE116" s="147"/>
      <c r="AF116" s="147"/>
      <c r="AG116" s="147"/>
      <c r="AH116" s="147"/>
      <c r="AI116" s="146">
        <v>0</v>
      </c>
      <c r="AJ116" s="147"/>
      <c r="AK116" s="147"/>
      <c r="AL116" s="147"/>
      <c r="AM116" s="147"/>
      <c r="AN116" s="147"/>
      <c r="AO116" s="147"/>
      <c r="AP116" s="147"/>
      <c r="AQ116" s="146">
        <f>AI116-AA116</f>
        <v>0</v>
      </c>
      <c r="AR116" s="147"/>
      <c r="AS116" s="147"/>
      <c r="AT116" s="147"/>
      <c r="AU116" s="147"/>
      <c r="AV116" s="147"/>
      <c r="AW116" s="147"/>
      <c r="AX116" s="147"/>
      <c r="AY116" s="162" t="s">
        <v>41</v>
      </c>
      <c r="AZ116" s="158"/>
      <c r="BA116" s="158"/>
      <c r="BB116" s="158"/>
      <c r="BC116" s="158"/>
      <c r="BD116" s="158"/>
      <c r="BE116" s="158"/>
      <c r="BF116" s="158"/>
      <c r="BG116" s="162" t="s">
        <v>41</v>
      </c>
      <c r="BH116" s="158"/>
      <c r="BI116" s="158"/>
      <c r="BJ116" s="158"/>
      <c r="BK116" s="158"/>
      <c r="BL116" s="158"/>
      <c r="BM116" s="158"/>
      <c r="BN116" s="158"/>
      <c r="BO116" s="23"/>
      <c r="BP116" s="23"/>
      <c r="BQ116" s="23"/>
    </row>
    <row r="117" spans="1:107" s="28" customFormat="1" ht="15" customHeight="1" x14ac:dyDescent="0.25">
      <c r="A117" s="141"/>
      <c r="B117" s="141"/>
      <c r="C117" s="148" t="s">
        <v>74</v>
      </c>
      <c r="D117" s="148"/>
      <c r="E117" s="148"/>
      <c r="F117" s="148"/>
      <c r="G117" s="148"/>
      <c r="H117" s="148"/>
      <c r="I117" s="148"/>
      <c r="J117" s="148"/>
      <c r="K117" s="148"/>
      <c r="L117" s="148"/>
      <c r="M117" s="148"/>
      <c r="N117" s="148"/>
      <c r="O117" s="148"/>
      <c r="P117" s="148"/>
      <c r="Q117" s="148"/>
      <c r="R117" s="148"/>
      <c r="S117" s="149" t="s">
        <v>41</v>
      </c>
      <c r="T117" s="150"/>
      <c r="U117" s="150"/>
      <c r="V117" s="150"/>
      <c r="W117" s="150"/>
      <c r="X117" s="150"/>
      <c r="Y117" s="150"/>
      <c r="Z117" s="150"/>
      <c r="AA117" s="146">
        <v>0</v>
      </c>
      <c r="AB117" s="147"/>
      <c r="AC117" s="147"/>
      <c r="AD117" s="147"/>
      <c r="AE117" s="147"/>
      <c r="AF117" s="147"/>
      <c r="AG117" s="147"/>
      <c r="AH117" s="147"/>
      <c r="AI117" s="146">
        <v>0</v>
      </c>
      <c r="AJ117" s="147"/>
      <c r="AK117" s="147"/>
      <c r="AL117" s="147"/>
      <c r="AM117" s="147"/>
      <c r="AN117" s="147"/>
      <c r="AO117" s="147"/>
      <c r="AP117" s="147"/>
      <c r="AQ117" s="146">
        <f>AI117-AA117</f>
        <v>0</v>
      </c>
      <c r="AR117" s="147"/>
      <c r="AS117" s="147"/>
      <c r="AT117" s="147"/>
      <c r="AU117" s="147"/>
      <c r="AV117" s="147"/>
      <c r="AW117" s="147"/>
      <c r="AX117" s="147"/>
      <c r="AY117" s="162" t="s">
        <v>41</v>
      </c>
      <c r="AZ117" s="158"/>
      <c r="BA117" s="158"/>
      <c r="BB117" s="158"/>
      <c r="BC117" s="158"/>
      <c r="BD117" s="158"/>
      <c r="BE117" s="158"/>
      <c r="BF117" s="158"/>
      <c r="BG117" s="162" t="s">
        <v>41</v>
      </c>
      <c r="BH117" s="158"/>
      <c r="BI117" s="158"/>
      <c r="BJ117" s="158"/>
      <c r="BK117" s="158"/>
      <c r="BL117" s="158"/>
      <c r="BM117" s="158"/>
      <c r="BN117" s="158"/>
      <c r="BO117" s="27"/>
      <c r="BP117" s="27"/>
      <c r="BQ117" s="27"/>
    </row>
    <row r="118" spans="1:107" ht="15.75" customHeight="1" x14ac:dyDescent="0.2">
      <c r="A118" s="51" t="s">
        <v>157</v>
      </c>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c r="BF118" s="36"/>
      <c r="BG118" s="36"/>
      <c r="BH118" s="36"/>
      <c r="BI118" s="36"/>
      <c r="BJ118" s="36"/>
      <c r="BK118" s="36"/>
      <c r="BL118" s="36"/>
      <c r="BM118" s="36"/>
      <c r="BN118" s="37"/>
      <c r="BO118" s="6"/>
      <c r="BP118" s="6"/>
      <c r="BQ118" s="6"/>
    </row>
    <row r="119" spans="1:107" s="29" customFormat="1" ht="15" customHeight="1" x14ac:dyDescent="0.2">
      <c r="A119" s="145" t="s">
        <v>22</v>
      </c>
      <c r="B119" s="145"/>
      <c r="C119" s="96" t="s">
        <v>75</v>
      </c>
      <c r="D119" s="96"/>
      <c r="E119" s="96"/>
      <c r="F119" s="96"/>
      <c r="G119" s="96"/>
      <c r="H119" s="96"/>
      <c r="I119" s="96"/>
      <c r="J119" s="96"/>
      <c r="K119" s="96"/>
      <c r="L119" s="96"/>
      <c r="M119" s="96"/>
      <c r="N119" s="96"/>
      <c r="O119" s="96"/>
      <c r="P119" s="96"/>
      <c r="Q119" s="96"/>
      <c r="R119" s="96"/>
      <c r="S119" s="161" t="s">
        <v>41</v>
      </c>
      <c r="T119" s="150"/>
      <c r="U119" s="150"/>
      <c r="V119" s="150"/>
      <c r="W119" s="150"/>
      <c r="X119" s="150"/>
      <c r="Y119" s="150"/>
      <c r="Z119" s="150"/>
      <c r="AA119" s="154">
        <v>0</v>
      </c>
      <c r="AB119" s="147"/>
      <c r="AC119" s="147"/>
      <c r="AD119" s="147"/>
      <c r="AE119" s="147"/>
      <c r="AF119" s="147"/>
      <c r="AG119" s="147"/>
      <c r="AH119" s="147"/>
      <c r="AI119" s="154">
        <v>0</v>
      </c>
      <c r="AJ119" s="147"/>
      <c r="AK119" s="147"/>
      <c r="AL119" s="147"/>
      <c r="AM119" s="147"/>
      <c r="AN119" s="147"/>
      <c r="AO119" s="147"/>
      <c r="AP119" s="147"/>
      <c r="AQ119" s="163">
        <f>AI119-AA119</f>
        <v>0</v>
      </c>
      <c r="AR119" s="164"/>
      <c r="AS119" s="164"/>
      <c r="AT119" s="164"/>
      <c r="AU119" s="164"/>
      <c r="AV119" s="164"/>
      <c r="AW119" s="164"/>
      <c r="AX119" s="164"/>
      <c r="AY119" s="157" t="s">
        <v>41</v>
      </c>
      <c r="AZ119" s="158"/>
      <c r="BA119" s="158"/>
      <c r="BB119" s="158"/>
      <c r="BC119" s="158"/>
      <c r="BD119" s="158"/>
      <c r="BE119" s="158"/>
      <c r="BF119" s="158"/>
      <c r="BG119" s="157" t="s">
        <v>41</v>
      </c>
      <c r="BH119" s="158"/>
      <c r="BI119" s="158"/>
      <c r="BJ119" s="158"/>
      <c r="BK119" s="158"/>
      <c r="BL119" s="158"/>
      <c r="BM119" s="158"/>
      <c r="BN119" s="158"/>
      <c r="BO119" s="26"/>
      <c r="BP119" s="26"/>
      <c r="BQ119" s="26"/>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row>
    <row r="120" spans="1:107" ht="15.75" customHeight="1" x14ac:dyDescent="0.2">
      <c r="A120" s="51" t="s">
        <v>158</v>
      </c>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36"/>
      <c r="BF120" s="36"/>
      <c r="BG120" s="36"/>
      <c r="BH120" s="36"/>
      <c r="BI120" s="36"/>
      <c r="BJ120" s="36"/>
      <c r="BK120" s="36"/>
      <c r="BL120" s="36"/>
      <c r="BM120" s="36"/>
      <c r="BN120" s="37"/>
      <c r="BO120" s="6"/>
      <c r="BP120" s="6"/>
      <c r="BQ120" s="6"/>
    </row>
    <row r="121" spans="1:107" ht="15.75" customHeight="1" x14ac:dyDescent="0.2">
      <c r="A121" s="51" t="s">
        <v>159</v>
      </c>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F121" s="36"/>
      <c r="BG121" s="36"/>
      <c r="BH121" s="36"/>
      <c r="BI121" s="36"/>
      <c r="BJ121" s="36"/>
      <c r="BK121" s="36"/>
      <c r="BL121" s="36"/>
      <c r="BM121" s="36"/>
      <c r="BN121" s="37"/>
      <c r="BO121" s="6"/>
      <c r="BP121" s="6"/>
      <c r="BQ121" s="6"/>
    </row>
    <row r="122" spans="1:107" s="28" customFormat="1" ht="15.75" customHeight="1" x14ac:dyDescent="0.25">
      <c r="A122" s="156" t="s">
        <v>45</v>
      </c>
      <c r="B122" s="156"/>
      <c r="C122" s="96" t="s">
        <v>76</v>
      </c>
      <c r="D122" s="96"/>
      <c r="E122" s="96"/>
      <c r="F122" s="96"/>
      <c r="G122" s="96"/>
      <c r="H122" s="96"/>
      <c r="I122" s="96"/>
      <c r="J122" s="96"/>
      <c r="K122" s="96"/>
      <c r="L122" s="96"/>
      <c r="M122" s="96"/>
      <c r="N122" s="96"/>
      <c r="O122" s="96"/>
      <c r="P122" s="96"/>
      <c r="Q122" s="96"/>
      <c r="R122" s="96"/>
      <c r="S122" s="159"/>
      <c r="T122" s="160"/>
      <c r="U122" s="160"/>
      <c r="V122" s="160"/>
      <c r="W122" s="160"/>
      <c r="X122" s="160"/>
      <c r="Y122" s="160"/>
      <c r="Z122" s="160"/>
      <c r="AA122" s="154">
        <v>0</v>
      </c>
      <c r="AB122" s="155"/>
      <c r="AC122" s="155"/>
      <c r="AD122" s="155"/>
      <c r="AE122" s="155"/>
      <c r="AF122" s="155"/>
      <c r="AG122" s="155"/>
      <c r="AH122" s="155"/>
      <c r="AI122" s="154">
        <v>0</v>
      </c>
      <c r="AJ122" s="155"/>
      <c r="AK122" s="155"/>
      <c r="AL122" s="155"/>
      <c r="AM122" s="155"/>
      <c r="AN122" s="155"/>
      <c r="AO122" s="155"/>
      <c r="AP122" s="155"/>
      <c r="AQ122" s="154">
        <f>AI122-AA122</f>
        <v>0</v>
      </c>
      <c r="AR122" s="155"/>
      <c r="AS122" s="155"/>
      <c r="AT122" s="155"/>
      <c r="AU122" s="155"/>
      <c r="AV122" s="155"/>
      <c r="AW122" s="155"/>
      <c r="AX122" s="155"/>
      <c r="AY122" s="157" t="s">
        <v>41</v>
      </c>
      <c r="AZ122" s="158"/>
      <c r="BA122" s="158"/>
      <c r="BB122" s="158"/>
      <c r="BC122" s="158"/>
      <c r="BD122" s="158"/>
      <c r="BE122" s="158"/>
      <c r="BF122" s="158"/>
      <c r="BG122" s="157" t="s">
        <v>41</v>
      </c>
      <c r="BH122" s="158"/>
      <c r="BI122" s="158"/>
      <c r="BJ122" s="158"/>
      <c r="BK122" s="158"/>
      <c r="BL122" s="158"/>
      <c r="BM122" s="158"/>
      <c r="BN122" s="158"/>
      <c r="BO122" s="27"/>
      <c r="BP122" s="27"/>
      <c r="BQ122" s="27"/>
    </row>
    <row r="123" spans="1:107" s="19" customFormat="1" ht="15.75" hidden="1" customHeight="1" x14ac:dyDescent="0.25">
      <c r="A123" s="141" t="s">
        <v>11</v>
      </c>
      <c r="B123" s="141"/>
      <c r="C123" s="148" t="s">
        <v>12</v>
      </c>
      <c r="D123" s="148"/>
      <c r="E123" s="148"/>
      <c r="F123" s="148"/>
      <c r="G123" s="148"/>
      <c r="H123" s="148"/>
      <c r="I123" s="148"/>
      <c r="J123" s="148"/>
      <c r="K123" s="148"/>
      <c r="L123" s="148"/>
      <c r="M123" s="148"/>
      <c r="N123" s="148"/>
      <c r="O123" s="148"/>
      <c r="P123" s="148"/>
      <c r="Q123" s="148"/>
      <c r="R123" s="148"/>
      <c r="S123" s="159" t="s">
        <v>33</v>
      </c>
      <c r="T123" s="160"/>
      <c r="U123" s="160"/>
      <c r="V123" s="160"/>
      <c r="W123" s="160"/>
      <c r="X123" s="160"/>
      <c r="Y123" s="160"/>
      <c r="Z123" s="160"/>
      <c r="AA123" s="146" t="s">
        <v>91</v>
      </c>
      <c r="AB123" s="146"/>
      <c r="AC123" s="146"/>
      <c r="AD123" s="146"/>
      <c r="AE123" s="146"/>
      <c r="AF123" s="146"/>
      <c r="AG123" s="146"/>
      <c r="AH123" s="146"/>
      <c r="AI123" s="146" t="s">
        <v>99</v>
      </c>
      <c r="AJ123" s="146"/>
      <c r="AK123" s="146"/>
      <c r="AL123" s="146"/>
      <c r="AM123" s="146"/>
      <c r="AN123" s="146"/>
      <c r="AO123" s="146"/>
      <c r="AP123" s="146"/>
      <c r="AQ123" s="154" t="s">
        <v>103</v>
      </c>
      <c r="AR123" s="155"/>
      <c r="AS123" s="155"/>
      <c r="AT123" s="155"/>
      <c r="AU123" s="155"/>
      <c r="AV123" s="155"/>
      <c r="AW123" s="155"/>
      <c r="AX123" s="155"/>
      <c r="AY123" s="160" t="s">
        <v>19</v>
      </c>
      <c r="AZ123" s="160"/>
      <c r="BA123" s="160"/>
      <c r="BB123" s="160"/>
      <c r="BC123" s="160"/>
      <c r="BD123" s="160"/>
      <c r="BE123" s="160"/>
      <c r="BF123" s="160"/>
      <c r="BG123" s="160" t="s">
        <v>102</v>
      </c>
      <c r="BH123" s="150"/>
      <c r="BI123" s="150"/>
      <c r="BJ123" s="150"/>
      <c r="BK123" s="150"/>
      <c r="BL123" s="150"/>
      <c r="BM123" s="150"/>
      <c r="BN123" s="150"/>
      <c r="BO123" s="23"/>
      <c r="BP123" s="23"/>
      <c r="BQ123" s="23"/>
      <c r="CA123" s="25" t="s">
        <v>100</v>
      </c>
    </row>
    <row r="124" spans="1:107" s="19" customFormat="1" ht="15.75" customHeight="1" x14ac:dyDescent="0.25">
      <c r="A124" s="141"/>
      <c r="B124" s="141"/>
      <c r="C124" s="148"/>
      <c r="D124" s="148"/>
      <c r="E124" s="148"/>
      <c r="F124" s="148"/>
      <c r="G124" s="148"/>
      <c r="H124" s="148"/>
      <c r="I124" s="148"/>
      <c r="J124" s="148"/>
      <c r="K124" s="148"/>
      <c r="L124" s="148"/>
      <c r="M124" s="148"/>
      <c r="N124" s="148"/>
      <c r="O124" s="148"/>
      <c r="P124" s="148"/>
      <c r="Q124" s="148"/>
      <c r="R124" s="148"/>
      <c r="S124" s="159"/>
      <c r="T124" s="160"/>
      <c r="U124" s="160"/>
      <c r="V124" s="160"/>
      <c r="W124" s="160"/>
      <c r="X124" s="160"/>
      <c r="Y124" s="160"/>
      <c r="Z124" s="160"/>
      <c r="AA124" s="154"/>
      <c r="AB124" s="147"/>
      <c r="AC124" s="147"/>
      <c r="AD124" s="147"/>
      <c r="AE124" s="147"/>
      <c r="AF124" s="147"/>
      <c r="AG124" s="147"/>
      <c r="AH124" s="147"/>
      <c r="AI124" s="163"/>
      <c r="AJ124" s="164"/>
      <c r="AK124" s="164"/>
      <c r="AL124" s="164"/>
      <c r="AM124" s="164"/>
      <c r="AN124" s="164"/>
      <c r="AO124" s="164"/>
      <c r="AP124" s="164"/>
      <c r="AQ124" s="163"/>
      <c r="AR124" s="164"/>
      <c r="AS124" s="164"/>
      <c r="AT124" s="164"/>
      <c r="AU124" s="164"/>
      <c r="AV124" s="164"/>
      <c r="AW124" s="164"/>
      <c r="AX124" s="164"/>
      <c r="AY124" s="160"/>
      <c r="AZ124" s="160"/>
      <c r="BA124" s="160"/>
      <c r="BB124" s="160"/>
      <c r="BC124" s="160"/>
      <c r="BD124" s="160"/>
      <c r="BE124" s="160"/>
      <c r="BF124" s="160"/>
      <c r="BG124" s="160"/>
      <c r="BH124" s="160"/>
      <c r="BI124" s="160"/>
      <c r="BJ124" s="160"/>
      <c r="BK124" s="160"/>
      <c r="BL124" s="160"/>
      <c r="BM124" s="160"/>
      <c r="BN124" s="160"/>
      <c r="BO124" s="23"/>
      <c r="BP124" s="23"/>
      <c r="BQ124" s="23"/>
      <c r="CA124" s="25" t="s">
        <v>92</v>
      </c>
    </row>
    <row r="125" spans="1:107" s="28" customFormat="1" ht="32.25" customHeight="1" x14ac:dyDescent="0.25">
      <c r="A125" s="156" t="s">
        <v>46</v>
      </c>
      <c r="B125" s="156"/>
      <c r="C125" s="96" t="s">
        <v>77</v>
      </c>
      <c r="D125" s="96"/>
      <c r="E125" s="96"/>
      <c r="F125" s="96"/>
      <c r="G125" s="96"/>
      <c r="H125" s="96"/>
      <c r="I125" s="96"/>
      <c r="J125" s="96"/>
      <c r="K125" s="96"/>
      <c r="L125" s="96"/>
      <c r="M125" s="96"/>
      <c r="N125" s="96"/>
      <c r="O125" s="96"/>
      <c r="P125" s="96"/>
      <c r="Q125" s="96"/>
      <c r="R125" s="96"/>
      <c r="S125" s="161" t="s">
        <v>41</v>
      </c>
      <c r="T125" s="165"/>
      <c r="U125" s="165"/>
      <c r="V125" s="165"/>
      <c r="W125" s="165"/>
      <c r="X125" s="165"/>
      <c r="Y125" s="165"/>
      <c r="Z125" s="165"/>
      <c r="AA125" s="154">
        <v>0</v>
      </c>
      <c r="AB125" s="155"/>
      <c r="AC125" s="155"/>
      <c r="AD125" s="155"/>
      <c r="AE125" s="155"/>
      <c r="AF125" s="155"/>
      <c r="AG125" s="155"/>
      <c r="AH125" s="155"/>
      <c r="AI125" s="154">
        <v>0</v>
      </c>
      <c r="AJ125" s="155"/>
      <c r="AK125" s="155"/>
      <c r="AL125" s="155"/>
      <c r="AM125" s="155"/>
      <c r="AN125" s="155"/>
      <c r="AO125" s="155"/>
      <c r="AP125" s="155"/>
      <c r="AQ125" s="154">
        <f>AI125-AA125</f>
        <v>0</v>
      </c>
      <c r="AR125" s="155"/>
      <c r="AS125" s="155"/>
      <c r="AT125" s="155"/>
      <c r="AU125" s="155"/>
      <c r="AV125" s="155"/>
      <c r="AW125" s="155"/>
      <c r="AX125" s="155"/>
      <c r="AY125" s="157" t="s">
        <v>41</v>
      </c>
      <c r="AZ125" s="158"/>
      <c r="BA125" s="158"/>
      <c r="BB125" s="158"/>
      <c r="BC125" s="158"/>
      <c r="BD125" s="158"/>
      <c r="BE125" s="158"/>
      <c r="BF125" s="158"/>
      <c r="BG125" s="157" t="s">
        <v>41</v>
      </c>
      <c r="BH125" s="158"/>
      <c r="BI125" s="158"/>
      <c r="BJ125" s="158"/>
      <c r="BK125" s="158"/>
      <c r="BL125" s="158"/>
      <c r="BM125" s="158"/>
      <c r="BN125" s="158"/>
      <c r="BO125" s="27"/>
      <c r="BP125" s="27"/>
      <c r="BQ125" s="27"/>
    </row>
    <row r="126" spans="1:107" ht="15.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row>
    <row r="127" spans="1:107" ht="15.75" customHeight="1" x14ac:dyDescent="0.2">
      <c r="A127" s="56" t="s">
        <v>78</v>
      </c>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row>
    <row r="128" spans="1:107" ht="15.75" customHeight="1" x14ac:dyDescent="0.2">
      <c r="A128" s="167" t="s">
        <v>160</v>
      </c>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36"/>
      <c r="BF128" s="36"/>
      <c r="BG128" s="36"/>
      <c r="BH128" s="36"/>
      <c r="BI128" s="36"/>
      <c r="BJ128" s="36"/>
      <c r="BK128" s="36"/>
      <c r="BL128" s="36"/>
      <c r="BM128" s="36"/>
      <c r="BN128" s="37"/>
      <c r="BO128" s="6"/>
      <c r="BP128" s="6"/>
      <c r="BQ128" s="6"/>
    </row>
    <row r="129" spans="1:69" ht="15.75" customHeight="1" x14ac:dyDescent="0.2">
      <c r="A129" s="56" t="s">
        <v>79</v>
      </c>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row>
    <row r="130" spans="1:69" ht="15.75" customHeight="1" x14ac:dyDescent="0.2">
      <c r="A130" s="167" t="s">
        <v>161</v>
      </c>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36"/>
      <c r="BF130" s="36"/>
      <c r="BG130" s="36"/>
      <c r="BH130" s="36"/>
      <c r="BI130" s="36"/>
      <c r="BJ130" s="36"/>
      <c r="BK130" s="36"/>
      <c r="BL130" s="36"/>
      <c r="BM130" s="36"/>
      <c r="BN130" s="37"/>
      <c r="BO130" s="6"/>
      <c r="BP130" s="6"/>
      <c r="BQ130" s="6"/>
    </row>
    <row r="131" spans="1:69" ht="15.75" customHeight="1" x14ac:dyDescent="0.25">
      <c r="A131" s="19" t="s">
        <v>80</v>
      </c>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row>
    <row r="132" spans="1:69" ht="15.75" customHeight="1" x14ac:dyDescent="0.2">
      <c r="A132" s="56" t="s">
        <v>81</v>
      </c>
      <c r="B132" s="56"/>
      <c r="C132" s="56"/>
      <c r="D132" s="56"/>
      <c r="E132" s="56"/>
      <c r="F132" s="56"/>
      <c r="G132" s="56"/>
      <c r="H132" s="56"/>
      <c r="I132" s="56"/>
      <c r="J132" s="56"/>
      <c r="K132" s="56"/>
      <c r="L132" s="56"/>
      <c r="M132" s="166"/>
      <c r="N132" s="166"/>
      <c r="O132" s="166"/>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row>
    <row r="133" spans="1:69" ht="15.75" customHeight="1" x14ac:dyDescent="0.2">
      <c r="A133" s="167" t="s">
        <v>162</v>
      </c>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7"/>
      <c r="BO133" s="10"/>
      <c r="BP133" s="10"/>
      <c r="BQ133" s="10"/>
    </row>
    <row r="134" spans="1:69" ht="15.75" customHeight="1" x14ac:dyDescent="0.2">
      <c r="A134" s="56" t="s">
        <v>82</v>
      </c>
      <c r="B134" s="56"/>
      <c r="C134" s="56"/>
      <c r="D134" s="56"/>
      <c r="E134" s="56"/>
      <c r="F134" s="56"/>
      <c r="G134" s="56"/>
      <c r="H134" s="56"/>
      <c r="I134" s="56"/>
      <c r="J134" s="56"/>
      <c r="K134" s="56"/>
      <c r="L134" s="56"/>
      <c r="M134" s="166"/>
      <c r="N134" s="166"/>
      <c r="O134" s="166"/>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row>
    <row r="135" spans="1:69" ht="15.75" customHeight="1" x14ac:dyDescent="0.2">
      <c r="A135" s="167" t="s">
        <v>163</v>
      </c>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c r="BI135" s="36"/>
      <c r="BJ135" s="36"/>
      <c r="BK135" s="36"/>
      <c r="BL135" s="36"/>
      <c r="BM135" s="36"/>
      <c r="BN135" s="37"/>
      <c r="BO135" s="10"/>
      <c r="BP135" s="10"/>
      <c r="BQ135" s="10"/>
    </row>
    <row r="136" spans="1:69" ht="15.75" customHeight="1" x14ac:dyDescent="0.2">
      <c r="A136" s="56" t="s">
        <v>83</v>
      </c>
      <c r="B136" s="56"/>
      <c r="C136" s="56"/>
      <c r="D136" s="56"/>
      <c r="E136" s="56"/>
      <c r="F136" s="56"/>
      <c r="G136" s="56"/>
      <c r="H136" s="56"/>
      <c r="I136" s="56"/>
      <c r="J136" s="56"/>
      <c r="K136" s="56"/>
      <c r="L136" s="56"/>
      <c r="M136" s="166"/>
      <c r="N136" s="166"/>
      <c r="O136" s="166"/>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row>
    <row r="137" spans="1:69" ht="15.75" customHeight="1" x14ac:dyDescent="0.2">
      <c r="A137" s="167" t="s">
        <v>164</v>
      </c>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7"/>
      <c r="BO137" s="10"/>
      <c r="BP137" s="10"/>
      <c r="BQ137" s="10"/>
    </row>
    <row r="138" spans="1:69" ht="15.75" customHeight="1" x14ac:dyDescent="0.2">
      <c r="A138" s="56" t="s">
        <v>84</v>
      </c>
      <c r="B138" s="56"/>
      <c r="C138" s="56"/>
      <c r="D138" s="56"/>
      <c r="E138" s="56"/>
      <c r="F138" s="56"/>
      <c r="G138" s="56"/>
      <c r="H138" s="56"/>
      <c r="I138" s="56"/>
      <c r="J138" s="56"/>
      <c r="K138" s="56"/>
      <c r="L138" s="56"/>
      <c r="M138" s="166"/>
      <c r="N138" s="166"/>
      <c r="O138" s="166"/>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row>
    <row r="139" spans="1:69" ht="15.75" customHeight="1" x14ac:dyDescent="0.2">
      <c r="A139" s="168"/>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36"/>
      <c r="BF139" s="36"/>
      <c r="BG139" s="36"/>
      <c r="BH139" s="36"/>
      <c r="BI139" s="36"/>
      <c r="BJ139" s="36"/>
      <c r="BK139" s="36"/>
      <c r="BL139" s="36"/>
      <c r="BM139" s="36"/>
      <c r="BN139" s="37"/>
      <c r="BO139" s="10"/>
      <c r="BP139" s="10"/>
      <c r="BQ139" s="10"/>
    </row>
    <row r="140" spans="1:69" ht="15.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row>
    <row r="141" spans="1:69" ht="42" customHeight="1" x14ac:dyDescent="0.25">
      <c r="A141" s="92" t="s">
        <v>141</v>
      </c>
      <c r="B141" s="93"/>
      <c r="C141" s="93"/>
      <c r="D141" s="93"/>
      <c r="E141" s="93"/>
      <c r="F141" s="93"/>
      <c r="G141" s="93"/>
      <c r="H141" s="93"/>
      <c r="I141" s="93"/>
      <c r="J141" s="93"/>
      <c r="K141" s="93"/>
      <c r="L141" s="93"/>
      <c r="M141" s="93"/>
      <c r="N141" s="93"/>
      <c r="O141" s="93"/>
      <c r="P141" s="93"/>
      <c r="Q141" s="93"/>
      <c r="R141" s="93"/>
      <c r="S141" s="93"/>
      <c r="T141" s="93"/>
      <c r="U141" s="93"/>
      <c r="V141" s="93"/>
      <c r="W141" s="67"/>
      <c r="X141" s="67"/>
      <c r="Y141" s="67"/>
      <c r="Z141" s="67"/>
      <c r="AA141" s="67"/>
      <c r="AB141" s="67"/>
      <c r="AC141" s="67"/>
      <c r="AD141" s="67"/>
      <c r="AE141" s="67"/>
      <c r="AF141" s="67"/>
      <c r="AG141" s="67"/>
      <c r="AH141" s="67"/>
      <c r="AI141" s="67"/>
      <c r="AJ141" s="67"/>
      <c r="AK141" s="67"/>
      <c r="AL141" s="67"/>
      <c r="AM141" s="67"/>
      <c r="AN141" s="3"/>
      <c r="AO141" s="3"/>
      <c r="AP141" s="181" t="s">
        <v>143</v>
      </c>
      <c r="AQ141" s="182"/>
      <c r="AR141" s="182"/>
      <c r="AS141" s="182"/>
      <c r="AT141" s="182"/>
      <c r="AU141" s="182"/>
      <c r="AV141" s="182"/>
      <c r="AW141" s="182"/>
      <c r="AX141" s="182"/>
      <c r="AY141" s="182"/>
      <c r="AZ141" s="182"/>
      <c r="BA141" s="182"/>
      <c r="BB141" s="182"/>
      <c r="BC141" s="182"/>
      <c r="BD141" s="182"/>
      <c r="BE141" s="182"/>
      <c r="BF141" s="182"/>
      <c r="BG141" s="182"/>
      <c r="BH141" s="182"/>
    </row>
    <row r="142" spans="1:69" x14ac:dyDescent="0.2">
      <c r="W142" s="88" t="s">
        <v>6</v>
      </c>
      <c r="X142" s="88"/>
      <c r="Y142" s="88"/>
      <c r="Z142" s="88"/>
      <c r="AA142" s="88"/>
      <c r="AB142" s="88"/>
      <c r="AC142" s="88"/>
      <c r="AD142" s="88"/>
      <c r="AE142" s="88"/>
      <c r="AF142" s="88"/>
      <c r="AG142" s="88"/>
      <c r="AH142" s="88"/>
      <c r="AI142" s="88"/>
      <c r="AJ142" s="88"/>
      <c r="AK142" s="88"/>
      <c r="AL142" s="88"/>
      <c r="AM142" s="88"/>
      <c r="AN142" s="4"/>
      <c r="AO142" s="4"/>
      <c r="AP142" s="88" t="s">
        <v>32</v>
      </c>
      <c r="AQ142" s="88"/>
      <c r="AR142" s="88"/>
      <c r="AS142" s="88"/>
      <c r="AT142" s="88"/>
      <c r="AU142" s="88"/>
      <c r="AV142" s="88"/>
      <c r="AW142" s="88"/>
      <c r="AX142" s="88"/>
      <c r="AY142" s="88"/>
      <c r="AZ142" s="88"/>
      <c r="BA142" s="88"/>
      <c r="BB142" s="88"/>
      <c r="BC142" s="88"/>
      <c r="BD142" s="88"/>
      <c r="BE142" s="88"/>
      <c r="BF142" s="88"/>
      <c r="BG142" s="88"/>
      <c r="BH142" s="88"/>
    </row>
    <row r="145" spans="1:60" ht="47.25" customHeight="1" x14ac:dyDescent="0.25">
      <c r="A145" s="89" t="s">
        <v>142</v>
      </c>
      <c r="B145" s="90"/>
      <c r="C145" s="90"/>
      <c r="D145" s="90"/>
      <c r="E145" s="90"/>
      <c r="F145" s="90"/>
      <c r="G145" s="90"/>
      <c r="H145" s="90"/>
      <c r="I145" s="90"/>
      <c r="J145" s="90"/>
      <c r="K145" s="90"/>
      <c r="L145" s="90"/>
      <c r="M145" s="90"/>
      <c r="N145" s="90"/>
      <c r="O145" s="90"/>
      <c r="P145" s="90"/>
      <c r="Q145" s="90"/>
      <c r="R145" s="90"/>
      <c r="S145" s="90"/>
      <c r="T145" s="90"/>
      <c r="U145" s="90"/>
      <c r="V145" s="90"/>
      <c r="W145" s="91"/>
      <c r="X145" s="91"/>
      <c r="Y145" s="91"/>
      <c r="Z145" s="91"/>
      <c r="AA145" s="91"/>
      <c r="AB145" s="91"/>
      <c r="AC145" s="91"/>
      <c r="AD145" s="91"/>
      <c r="AE145" s="91"/>
      <c r="AF145" s="91"/>
      <c r="AG145" s="91"/>
      <c r="AH145" s="91"/>
      <c r="AI145" s="91"/>
      <c r="AJ145" s="91"/>
      <c r="AK145" s="91"/>
      <c r="AL145" s="91"/>
      <c r="AM145" s="91"/>
      <c r="AN145" s="3"/>
      <c r="AO145" s="3"/>
      <c r="AP145" s="183" t="s">
        <v>144</v>
      </c>
      <c r="AQ145" s="184"/>
      <c r="AR145" s="184"/>
      <c r="AS145" s="184"/>
      <c r="AT145" s="184"/>
      <c r="AU145" s="184"/>
      <c r="AV145" s="184"/>
      <c r="AW145" s="184"/>
      <c r="AX145" s="184"/>
      <c r="AY145" s="184"/>
      <c r="AZ145" s="184"/>
      <c r="BA145" s="184"/>
      <c r="BB145" s="184"/>
      <c r="BC145" s="184"/>
      <c r="BD145" s="184"/>
      <c r="BE145" s="184"/>
      <c r="BF145" s="184"/>
      <c r="BG145" s="184"/>
      <c r="BH145" s="184"/>
    </row>
    <row r="146" spans="1:60" x14ac:dyDescent="0.2">
      <c r="W146" s="88" t="s">
        <v>6</v>
      </c>
      <c r="X146" s="88"/>
      <c r="Y146" s="88"/>
      <c r="Z146" s="88"/>
      <c r="AA146" s="88"/>
      <c r="AB146" s="88"/>
      <c r="AC146" s="88"/>
      <c r="AD146" s="88"/>
      <c r="AE146" s="88"/>
      <c r="AF146" s="88"/>
      <c r="AG146" s="88"/>
      <c r="AH146" s="88"/>
      <c r="AI146" s="88"/>
      <c r="AJ146" s="88"/>
      <c r="AK146" s="88"/>
      <c r="AL146" s="88"/>
      <c r="AM146" s="88"/>
      <c r="AN146" s="4"/>
      <c r="AO146" s="4"/>
      <c r="AP146" s="88" t="s">
        <v>32</v>
      </c>
      <c r="AQ146" s="88"/>
      <c r="AR146" s="88"/>
      <c r="AS146" s="88"/>
      <c r="AT146" s="88"/>
      <c r="AU146" s="88"/>
      <c r="AV146" s="88"/>
      <c r="AW146" s="88"/>
      <c r="AX146" s="88"/>
      <c r="AY146" s="88"/>
      <c r="AZ146" s="88"/>
      <c r="BA146" s="88"/>
      <c r="BB146" s="88"/>
      <c r="BC146" s="88"/>
      <c r="BD146" s="88"/>
      <c r="BE146" s="88"/>
      <c r="BF146" s="88"/>
      <c r="BG146" s="88"/>
      <c r="BH146" s="88"/>
    </row>
  </sheetData>
  <mergeCells count="714">
    <mergeCell ref="A139:BN139"/>
    <mergeCell ref="A135:BN135"/>
    <mergeCell ref="A136:O136"/>
    <mergeCell ref="A137:BN137"/>
    <mergeCell ref="A138:O138"/>
    <mergeCell ref="A83:BQ83"/>
    <mergeCell ref="A84:BN84"/>
    <mergeCell ref="C64:X65"/>
    <mergeCell ref="C66:X66"/>
    <mergeCell ref="C67:X67"/>
    <mergeCell ref="C68:X68"/>
    <mergeCell ref="AD66:AH66"/>
    <mergeCell ref="AN66:AR66"/>
    <mergeCell ref="Y64:AM64"/>
    <mergeCell ref="Y66:AC66"/>
    <mergeCell ref="A132:O132"/>
    <mergeCell ref="A133:BN133"/>
    <mergeCell ref="A134:O134"/>
    <mergeCell ref="A127:BQ127"/>
    <mergeCell ref="A128:BN128"/>
    <mergeCell ref="A129:BQ129"/>
    <mergeCell ref="A130:BN130"/>
    <mergeCell ref="AY47:BN47"/>
    <mergeCell ref="A47:B47"/>
    <mergeCell ref="C47:R47"/>
    <mergeCell ref="S47:AH47"/>
    <mergeCell ref="AI47:AX47"/>
    <mergeCell ref="A120:BN120"/>
    <mergeCell ref="A121:BN121"/>
    <mergeCell ref="AI119:AP119"/>
    <mergeCell ref="AQ119:AX119"/>
    <mergeCell ref="AY124:BF124"/>
    <mergeCell ref="BG124:BN124"/>
    <mergeCell ref="S125:Z125"/>
    <mergeCell ref="AA125:AH125"/>
    <mergeCell ref="AI125:AP125"/>
    <mergeCell ref="AQ125:AX125"/>
    <mergeCell ref="AY125:BF125"/>
    <mergeCell ref="BG125:BN125"/>
    <mergeCell ref="S124:Z124"/>
    <mergeCell ref="AA124:AH124"/>
    <mergeCell ref="A119:B119"/>
    <mergeCell ref="C119:R119"/>
    <mergeCell ref="S119:Z119"/>
    <mergeCell ref="AA119:AH119"/>
    <mergeCell ref="AI117:AP117"/>
    <mergeCell ref="AQ116:AX116"/>
    <mergeCell ref="AQ117:AX117"/>
    <mergeCell ref="A118:BN118"/>
    <mergeCell ref="AY116:BF116"/>
    <mergeCell ref="BG116:BN116"/>
    <mergeCell ref="AY119:BF119"/>
    <mergeCell ref="BG119:BN119"/>
    <mergeCell ref="AY115:BF115"/>
    <mergeCell ref="BG115:BN115"/>
    <mergeCell ref="AI115:AP115"/>
    <mergeCell ref="AQ115:AX115"/>
    <mergeCell ref="C112:R112"/>
    <mergeCell ref="S112:Z112"/>
    <mergeCell ref="AA112:AH112"/>
    <mergeCell ref="AI112:AP112"/>
    <mergeCell ref="AY117:BF117"/>
    <mergeCell ref="BG117:BN117"/>
    <mergeCell ref="S116:Z116"/>
    <mergeCell ref="AA116:AH116"/>
    <mergeCell ref="AQ114:AX114"/>
    <mergeCell ref="AY114:BF114"/>
    <mergeCell ref="BG114:BN114"/>
    <mergeCell ref="S115:Z115"/>
    <mergeCell ref="AA114:AH114"/>
    <mergeCell ref="AA115:AH115"/>
    <mergeCell ref="S113:Z113"/>
    <mergeCell ref="AI113:AP113"/>
    <mergeCell ref="AQ113:AX113"/>
    <mergeCell ref="AY113:BF113"/>
    <mergeCell ref="BG113:BN113"/>
    <mergeCell ref="AQ112:AX112"/>
    <mergeCell ref="AY112:BF112"/>
    <mergeCell ref="BG112:BN112"/>
    <mergeCell ref="AA113:AH113"/>
    <mergeCell ref="AI122:AP122"/>
    <mergeCell ref="A122:B122"/>
    <mergeCell ref="AY122:BF122"/>
    <mergeCell ref="BG122:BN122"/>
    <mergeCell ref="S123:Z123"/>
    <mergeCell ref="AA123:AH123"/>
    <mergeCell ref="AY123:BF123"/>
    <mergeCell ref="BG123:BN123"/>
    <mergeCell ref="A125:B125"/>
    <mergeCell ref="C125:R125"/>
    <mergeCell ref="A124:B124"/>
    <mergeCell ref="C124:R124"/>
    <mergeCell ref="C122:R122"/>
    <mergeCell ref="AQ122:AX122"/>
    <mergeCell ref="A123:B123"/>
    <mergeCell ref="C123:R123"/>
    <mergeCell ref="S122:Z122"/>
    <mergeCell ref="AA122:AH122"/>
    <mergeCell ref="AI124:AP124"/>
    <mergeCell ref="AQ124:AX124"/>
    <mergeCell ref="AI123:AP123"/>
    <mergeCell ref="AQ123:AX123"/>
    <mergeCell ref="A115:B115"/>
    <mergeCell ref="C115:R115"/>
    <mergeCell ref="A114:B114"/>
    <mergeCell ref="C114:R114"/>
    <mergeCell ref="S114:Z114"/>
    <mergeCell ref="AI114:AP114"/>
    <mergeCell ref="A117:B117"/>
    <mergeCell ref="C117:R117"/>
    <mergeCell ref="S117:Z117"/>
    <mergeCell ref="AA117:AH117"/>
    <mergeCell ref="A116:B116"/>
    <mergeCell ref="C116:R116"/>
    <mergeCell ref="BN98:BQ98"/>
    <mergeCell ref="A108:BQ108"/>
    <mergeCell ref="A109:BN109"/>
    <mergeCell ref="A110:B110"/>
    <mergeCell ref="C110:R110"/>
    <mergeCell ref="S110:Z110"/>
    <mergeCell ref="AY111:BC111"/>
    <mergeCell ref="BD111:BH111"/>
    <mergeCell ref="BI111:BN111"/>
    <mergeCell ref="AC111:AH111"/>
    <mergeCell ref="AI111:AM111"/>
    <mergeCell ref="AN111:AR111"/>
    <mergeCell ref="AS111:AX111"/>
    <mergeCell ref="BG110:BN110"/>
    <mergeCell ref="BI98:BM98"/>
    <mergeCell ref="A92:B92"/>
    <mergeCell ref="C92:Z92"/>
    <mergeCell ref="AK98:AO98"/>
    <mergeCell ref="AP98:AT98"/>
    <mergeCell ref="AA92:AE92"/>
    <mergeCell ref="AF92:AJ92"/>
    <mergeCell ref="C98:Z98"/>
    <mergeCell ref="A97:B97"/>
    <mergeCell ref="C97:Z97"/>
    <mergeCell ref="AU98:AY98"/>
    <mergeCell ref="AZ98:BC98"/>
    <mergeCell ref="BD98:BH98"/>
    <mergeCell ref="A59:B59"/>
    <mergeCell ref="C58:R58"/>
    <mergeCell ref="C59:R59"/>
    <mergeCell ref="A58:B58"/>
    <mergeCell ref="AY54:BN54"/>
    <mergeCell ref="AY49:BN49"/>
    <mergeCell ref="AY51:BN51"/>
    <mergeCell ref="AY52:BN52"/>
    <mergeCell ref="AY53:BN53"/>
    <mergeCell ref="AI52:AX52"/>
    <mergeCell ref="AY59:BN59"/>
    <mergeCell ref="S59:AH59"/>
    <mergeCell ref="AI58:AX58"/>
    <mergeCell ref="AI59:AX59"/>
    <mergeCell ref="S58:AH58"/>
    <mergeCell ref="AY58:BN58"/>
    <mergeCell ref="AI49:AX49"/>
    <mergeCell ref="AI51:AX51"/>
    <mergeCell ref="AY46:BN46"/>
    <mergeCell ref="AI53:AX53"/>
    <mergeCell ref="AI54:AX54"/>
    <mergeCell ref="A56:B56"/>
    <mergeCell ref="C53:R53"/>
    <mergeCell ref="C54:R54"/>
    <mergeCell ref="S52:AH52"/>
    <mergeCell ref="S53:AH53"/>
    <mergeCell ref="S54:AH54"/>
    <mergeCell ref="A55:BN55"/>
    <mergeCell ref="A62:BQ62"/>
    <mergeCell ref="A67:B67"/>
    <mergeCell ref="Y68:AC68"/>
    <mergeCell ref="AA98:AE98"/>
    <mergeCell ref="AF98:AJ98"/>
    <mergeCell ref="A66:B66"/>
    <mergeCell ref="Y65:AC65"/>
    <mergeCell ref="A86:BQ86"/>
    <mergeCell ref="A45:BN45"/>
    <mergeCell ref="C56:R56"/>
    <mergeCell ref="A48:BN48"/>
    <mergeCell ref="A52:B52"/>
    <mergeCell ref="A53:B53"/>
    <mergeCell ref="S56:AH56"/>
    <mergeCell ref="AI56:AX56"/>
    <mergeCell ref="AY56:BN56"/>
    <mergeCell ref="A46:B46"/>
    <mergeCell ref="A49:B49"/>
    <mergeCell ref="A54:B54"/>
    <mergeCell ref="C46:R46"/>
    <mergeCell ref="C49:R49"/>
    <mergeCell ref="C51:R51"/>
    <mergeCell ref="C52:R52"/>
    <mergeCell ref="A51:B51"/>
    <mergeCell ref="BC67:BG67"/>
    <mergeCell ref="BC65:BG65"/>
    <mergeCell ref="AD67:AH67"/>
    <mergeCell ref="AI66:AM66"/>
    <mergeCell ref="AS65:AW65"/>
    <mergeCell ref="AN65:AR65"/>
    <mergeCell ref="AI65:AM65"/>
    <mergeCell ref="AP141:BH141"/>
    <mergeCell ref="AN64:BB64"/>
    <mergeCell ref="A87:BQ87"/>
    <mergeCell ref="A88:B89"/>
    <mergeCell ref="C88:Z89"/>
    <mergeCell ref="AA88:AO88"/>
    <mergeCell ref="AP88:BC88"/>
    <mergeCell ref="BD88:BQ88"/>
    <mergeCell ref="AA89:AE89"/>
    <mergeCell ref="AF89:AJ89"/>
    <mergeCell ref="BD89:BH89"/>
    <mergeCell ref="BI89:BM89"/>
    <mergeCell ref="BN89:BQ89"/>
    <mergeCell ref="A90:B90"/>
    <mergeCell ref="C90:Z90"/>
    <mergeCell ref="AA90:AE90"/>
    <mergeCell ref="AF90:AJ90"/>
    <mergeCell ref="AP146:BH146"/>
    <mergeCell ref="A145:V145"/>
    <mergeCell ref="W145:AM145"/>
    <mergeCell ref="AP145:BH145"/>
    <mergeCell ref="W146:AM146"/>
    <mergeCell ref="AP142:BH142"/>
    <mergeCell ref="W142:AM142"/>
    <mergeCell ref="A141:V141"/>
    <mergeCell ref="A98:B98"/>
    <mergeCell ref="AA110:AH110"/>
    <mergeCell ref="AI110:AP110"/>
    <mergeCell ref="AQ110:AX110"/>
    <mergeCell ref="AY110:BF110"/>
    <mergeCell ref="AU99:AY99"/>
    <mergeCell ref="AZ99:BC99"/>
    <mergeCell ref="BD99:BH99"/>
    <mergeCell ref="A111:B111"/>
    <mergeCell ref="C111:R111"/>
    <mergeCell ref="S111:W111"/>
    <mergeCell ref="X111:AB111"/>
    <mergeCell ref="A113:B113"/>
    <mergeCell ref="C113:R113"/>
    <mergeCell ref="A112:B112"/>
    <mergeCell ref="AI116:AP116"/>
    <mergeCell ref="W141:AM141"/>
    <mergeCell ref="A68:B68"/>
    <mergeCell ref="AD68:AH68"/>
    <mergeCell ref="BC68:BG68"/>
    <mergeCell ref="AU89:AY89"/>
    <mergeCell ref="AZ89:BC89"/>
    <mergeCell ref="AZ90:BC90"/>
    <mergeCell ref="AZ91:BC91"/>
    <mergeCell ref="AK91:AO91"/>
    <mergeCell ref="AF97:AJ97"/>
    <mergeCell ref="AK90:AO90"/>
    <mergeCell ref="AP90:AT90"/>
    <mergeCell ref="AU90:AY90"/>
    <mergeCell ref="BD90:BH90"/>
    <mergeCell ref="AP91:AT91"/>
    <mergeCell ref="AU91:AY91"/>
    <mergeCell ref="A91:B91"/>
    <mergeCell ref="C91:Z91"/>
    <mergeCell ref="AA91:AE91"/>
    <mergeCell ref="AF91:AJ91"/>
    <mergeCell ref="BD92:BH92"/>
    <mergeCell ref="BD91:BH91"/>
    <mergeCell ref="AA97:AE97"/>
    <mergeCell ref="AK92:AO92"/>
    <mergeCell ref="BM68:BQ68"/>
    <mergeCell ref="BH68:BL68"/>
    <mergeCell ref="AI68:AM68"/>
    <mergeCell ref="BD97:BH97"/>
    <mergeCell ref="BI97:BM97"/>
    <mergeCell ref="AP97:AT97"/>
    <mergeCell ref="AU97:AY97"/>
    <mergeCell ref="AZ97:BC97"/>
    <mergeCell ref="AK89:AO89"/>
    <mergeCell ref="AP89:AT89"/>
    <mergeCell ref="BN97:BQ97"/>
    <mergeCell ref="BI90:BM90"/>
    <mergeCell ref="BN92:BQ92"/>
    <mergeCell ref="BI91:BM91"/>
    <mergeCell ref="BN91:BQ91"/>
    <mergeCell ref="BN90:BQ90"/>
    <mergeCell ref="AP92:AT92"/>
    <mergeCell ref="AU92:AY92"/>
    <mergeCell ref="AZ92:BC92"/>
    <mergeCell ref="BI92:BM92"/>
    <mergeCell ref="AK97:AO97"/>
    <mergeCell ref="AU93:AY93"/>
    <mergeCell ref="AZ93:BC93"/>
    <mergeCell ref="BD93:BH93"/>
    <mergeCell ref="BM67:BQ67"/>
    <mergeCell ref="BH67:BL67"/>
    <mergeCell ref="A28:B28"/>
    <mergeCell ref="AO2:BL6"/>
    <mergeCell ref="A7:BL7"/>
    <mergeCell ref="A8:BL8"/>
    <mergeCell ref="A9:BL9"/>
    <mergeCell ref="A23:BL23"/>
    <mergeCell ref="AX67:BB67"/>
    <mergeCell ref="AX66:BB66"/>
    <mergeCell ref="AS66:AW66"/>
    <mergeCell ref="AI67:AM67"/>
    <mergeCell ref="AN67:AR67"/>
    <mergeCell ref="AS67:AW67"/>
    <mergeCell ref="A29:B29"/>
    <mergeCell ref="AF29:AJ29"/>
    <mergeCell ref="AZ29:BC29"/>
    <mergeCell ref="AU29:AY29"/>
    <mergeCell ref="AA29:AE29"/>
    <mergeCell ref="C29:Z29"/>
    <mergeCell ref="AK29:AO29"/>
    <mergeCell ref="A64:B65"/>
    <mergeCell ref="BC66:BG66"/>
    <mergeCell ref="Y67:AC67"/>
    <mergeCell ref="A10:BL10"/>
    <mergeCell ref="A11:BL11"/>
    <mergeCell ref="B13:L13"/>
    <mergeCell ref="N13:AS13"/>
    <mergeCell ref="AU13:BB13"/>
    <mergeCell ref="B17:L17"/>
    <mergeCell ref="N17:AS17"/>
    <mergeCell ref="AP29:AT29"/>
    <mergeCell ref="BI28:BM28"/>
    <mergeCell ref="A25:BQ25"/>
    <mergeCell ref="C26:Z27"/>
    <mergeCell ref="BI27:BM27"/>
    <mergeCell ref="BD27:BH27"/>
    <mergeCell ref="AZ27:BC27"/>
    <mergeCell ref="BN27:BQ27"/>
    <mergeCell ref="A26:B27"/>
    <mergeCell ref="AF27:AJ27"/>
    <mergeCell ref="AP28:AT28"/>
    <mergeCell ref="AU28:AY28"/>
    <mergeCell ref="AZ28:BC28"/>
    <mergeCell ref="BD28:BH28"/>
    <mergeCell ref="BI29:BM29"/>
    <mergeCell ref="BD29:BH29"/>
    <mergeCell ref="BN29:BQ29"/>
    <mergeCell ref="AU17:BB17"/>
    <mergeCell ref="AN43:AR43"/>
    <mergeCell ref="AS43:AX43"/>
    <mergeCell ref="AU30:AY30"/>
    <mergeCell ref="A42:B42"/>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S43:W43"/>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41:BN41"/>
    <mergeCell ref="A39:BN39"/>
    <mergeCell ref="AN68:AR68"/>
    <mergeCell ref="AS68:AW68"/>
    <mergeCell ref="A57:BN57"/>
    <mergeCell ref="AZ30:BC30"/>
    <mergeCell ref="C42:R42"/>
    <mergeCell ref="BM65:BQ65"/>
    <mergeCell ref="BH65:BL65"/>
    <mergeCell ref="AD65:AH65"/>
    <mergeCell ref="AX65:BB65"/>
    <mergeCell ref="X43:AB43"/>
    <mergeCell ref="AC43:AH43"/>
    <mergeCell ref="BI43:BN43"/>
    <mergeCell ref="BD43:BH43"/>
    <mergeCell ref="AY43:BC43"/>
    <mergeCell ref="AI43:AM43"/>
    <mergeCell ref="AX68:BB68"/>
    <mergeCell ref="BC64:BQ64"/>
    <mergeCell ref="BH66:BL66"/>
    <mergeCell ref="BM66:BQ66"/>
    <mergeCell ref="A30:B30"/>
    <mergeCell ref="C30:Z30"/>
    <mergeCell ref="AA30:AE30"/>
    <mergeCell ref="AF30:AJ30"/>
    <mergeCell ref="AK30:AO30"/>
    <mergeCell ref="AP30:AT30"/>
    <mergeCell ref="A31:B31"/>
    <mergeCell ref="C31:Z31"/>
    <mergeCell ref="AA31:AE31"/>
    <mergeCell ref="BN31:BQ31"/>
    <mergeCell ref="A32:B32"/>
    <mergeCell ref="AF31:AJ31"/>
    <mergeCell ref="AK31:AO31"/>
    <mergeCell ref="AP31:AT31"/>
    <mergeCell ref="AU31:AY31"/>
    <mergeCell ref="AZ31:BC31"/>
    <mergeCell ref="BD31:BH31"/>
    <mergeCell ref="A60:BN60"/>
    <mergeCell ref="S42:AH42"/>
    <mergeCell ref="AI42:AX42"/>
    <mergeCell ref="AY42:BN42"/>
    <mergeCell ref="A43:B43"/>
    <mergeCell ref="A44:B44"/>
    <mergeCell ref="C43:R43"/>
    <mergeCell ref="AY44:BN44"/>
    <mergeCell ref="C44:R44"/>
    <mergeCell ref="S44:AH44"/>
    <mergeCell ref="S46:AH46"/>
    <mergeCell ref="S49:AH49"/>
    <mergeCell ref="S51:AH51"/>
    <mergeCell ref="A50:XFD50"/>
    <mergeCell ref="AI44:AX44"/>
    <mergeCell ref="AI46:AX46"/>
    <mergeCell ref="A34:B34"/>
    <mergeCell ref="A33:B33"/>
    <mergeCell ref="C33:Z33"/>
    <mergeCell ref="AA33:AE33"/>
    <mergeCell ref="AF33:AJ33"/>
    <mergeCell ref="AK33:AO33"/>
    <mergeCell ref="AP33:AT33"/>
    <mergeCell ref="AU33:AY33"/>
    <mergeCell ref="BI31:BM31"/>
    <mergeCell ref="A37:B37"/>
    <mergeCell ref="C37:Z37"/>
    <mergeCell ref="AA37:AE37"/>
    <mergeCell ref="AF37:AJ37"/>
    <mergeCell ref="AK37:AO37"/>
    <mergeCell ref="A36:B36"/>
    <mergeCell ref="AP35:AT35"/>
    <mergeCell ref="AU35:AY35"/>
    <mergeCell ref="AZ35:BC35"/>
    <mergeCell ref="A35:B35"/>
    <mergeCell ref="C35:Z35"/>
    <mergeCell ref="AA35:AE35"/>
    <mergeCell ref="AF35:AJ35"/>
    <mergeCell ref="AK35:AO35"/>
    <mergeCell ref="C32:BQ32"/>
    <mergeCell ref="C34:BQ34"/>
    <mergeCell ref="C36:BQ36"/>
    <mergeCell ref="AP37:AT37"/>
    <mergeCell ref="AU37:AY37"/>
    <mergeCell ref="AZ37:BC37"/>
    <mergeCell ref="BD37:BH37"/>
    <mergeCell ref="BI37:BM37"/>
    <mergeCell ref="BN37:BQ37"/>
    <mergeCell ref="BD35:BH35"/>
    <mergeCell ref="BI35:BM35"/>
    <mergeCell ref="BN35:BQ35"/>
    <mergeCell ref="AZ33:BC33"/>
    <mergeCell ref="BD33:BH33"/>
    <mergeCell ref="BI33:BM33"/>
    <mergeCell ref="BN33:BQ33"/>
    <mergeCell ref="A71:B71"/>
    <mergeCell ref="C71:BQ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73:B73"/>
    <mergeCell ref="C73:BQ73"/>
    <mergeCell ref="AN72:AR72"/>
    <mergeCell ref="AS72:AW72"/>
    <mergeCell ref="AX72:BB72"/>
    <mergeCell ref="BC72:BG72"/>
    <mergeCell ref="BH72:BL72"/>
    <mergeCell ref="BM72:BQ72"/>
    <mergeCell ref="A72:B72"/>
    <mergeCell ref="C72:X72"/>
    <mergeCell ref="Y72:AC72"/>
    <mergeCell ref="AD72:AH72"/>
    <mergeCell ref="AI72:AM72"/>
    <mergeCell ref="AN74:AR74"/>
    <mergeCell ref="AS74:AW74"/>
    <mergeCell ref="AX74:BB74"/>
    <mergeCell ref="BC74:BG74"/>
    <mergeCell ref="BH74:BL74"/>
    <mergeCell ref="BM74:BQ74"/>
    <mergeCell ref="A74:B74"/>
    <mergeCell ref="C74:X74"/>
    <mergeCell ref="Y74:AC74"/>
    <mergeCell ref="AD74:AH74"/>
    <mergeCell ref="AI74:AM74"/>
    <mergeCell ref="A76:B76"/>
    <mergeCell ref="C76:X76"/>
    <mergeCell ref="Y76:AC76"/>
    <mergeCell ref="AD76:AH76"/>
    <mergeCell ref="AI76:AM76"/>
    <mergeCell ref="A75:B75"/>
    <mergeCell ref="C75:X75"/>
    <mergeCell ref="Y75:AC75"/>
    <mergeCell ref="AD75:AH75"/>
    <mergeCell ref="AI75:AM75"/>
    <mergeCell ref="AN76:AR76"/>
    <mergeCell ref="AS76:AW76"/>
    <mergeCell ref="AX76:BB76"/>
    <mergeCell ref="BC76:BG76"/>
    <mergeCell ref="BH76:BL76"/>
    <mergeCell ref="BM76:BQ76"/>
    <mergeCell ref="AS75:AW75"/>
    <mergeCell ref="AX75:BB75"/>
    <mergeCell ref="BC75:BG75"/>
    <mergeCell ref="BH75:BL75"/>
    <mergeCell ref="BM75:BQ75"/>
    <mergeCell ref="AN75:AR75"/>
    <mergeCell ref="C78:BQ78"/>
    <mergeCell ref="AS77:AW77"/>
    <mergeCell ref="AX77:BB77"/>
    <mergeCell ref="BC77:BG77"/>
    <mergeCell ref="BH77:BL77"/>
    <mergeCell ref="BM77:BQ77"/>
    <mergeCell ref="A78:B78"/>
    <mergeCell ref="A77:B77"/>
    <mergeCell ref="C77:X77"/>
    <mergeCell ref="Y77:AC77"/>
    <mergeCell ref="AD77:AH77"/>
    <mergeCell ref="AI77:AM77"/>
    <mergeCell ref="AN77:AR77"/>
    <mergeCell ref="A81:B81"/>
    <mergeCell ref="C81:BQ81"/>
    <mergeCell ref="AN80:AR80"/>
    <mergeCell ref="AS80:AW80"/>
    <mergeCell ref="AX80:BB80"/>
    <mergeCell ref="BC80:BG80"/>
    <mergeCell ref="BH80:BL80"/>
    <mergeCell ref="BM80:BQ80"/>
    <mergeCell ref="AS79:AW79"/>
    <mergeCell ref="AX79:BB79"/>
    <mergeCell ref="BC79:BG79"/>
    <mergeCell ref="BH79:BL79"/>
    <mergeCell ref="BM79:BQ79"/>
    <mergeCell ref="A80:B80"/>
    <mergeCell ref="C80:X80"/>
    <mergeCell ref="Y80:AC80"/>
    <mergeCell ref="AD80:AH80"/>
    <mergeCell ref="AI80:AM80"/>
    <mergeCell ref="A79:B79"/>
    <mergeCell ref="C79:X79"/>
    <mergeCell ref="Y79:AC79"/>
    <mergeCell ref="AD79:AH79"/>
    <mergeCell ref="AI79:AM79"/>
    <mergeCell ref="AN79:AR79"/>
    <mergeCell ref="BI93:BM93"/>
    <mergeCell ref="BN93:BQ93"/>
    <mergeCell ref="A94:B94"/>
    <mergeCell ref="C94:Z94"/>
    <mergeCell ref="AA94:AE94"/>
    <mergeCell ref="AF94:AJ94"/>
    <mergeCell ref="AK94:AO94"/>
    <mergeCell ref="AP94:AT94"/>
    <mergeCell ref="AU94:AY94"/>
    <mergeCell ref="AZ94:BC94"/>
    <mergeCell ref="A93:B93"/>
    <mergeCell ref="C93:Z93"/>
    <mergeCell ref="AA93:AE93"/>
    <mergeCell ref="AF93:AJ93"/>
    <mergeCell ref="AK93:AO93"/>
    <mergeCell ref="AP93:AT93"/>
    <mergeCell ref="A96:B96"/>
    <mergeCell ref="C96:Z96"/>
    <mergeCell ref="AA96:AE96"/>
    <mergeCell ref="AF96:AJ96"/>
    <mergeCell ref="AK96:AO96"/>
    <mergeCell ref="AP96:AT96"/>
    <mergeCell ref="BD94:BH94"/>
    <mergeCell ref="BI94:BM94"/>
    <mergeCell ref="BN94:BQ94"/>
    <mergeCell ref="A95:B95"/>
    <mergeCell ref="C95:Z95"/>
    <mergeCell ref="AA95:AE95"/>
    <mergeCell ref="AF95:AJ95"/>
    <mergeCell ref="AK95:AO95"/>
    <mergeCell ref="AP95:AT95"/>
    <mergeCell ref="AU95:AY95"/>
    <mergeCell ref="AU96:AY96"/>
    <mergeCell ref="AZ96:BC96"/>
    <mergeCell ref="BD96:BH96"/>
    <mergeCell ref="BI96:BM96"/>
    <mergeCell ref="BN96:BQ96"/>
    <mergeCell ref="AZ95:BC95"/>
    <mergeCell ref="BD95:BH95"/>
    <mergeCell ref="BI95:BM95"/>
    <mergeCell ref="BN95:BQ95"/>
    <mergeCell ref="BI99:BM99"/>
    <mergeCell ref="BN99:BQ99"/>
    <mergeCell ref="A100:B100"/>
    <mergeCell ref="C100:Z100"/>
    <mergeCell ref="AA100:AE100"/>
    <mergeCell ref="AF100:AJ100"/>
    <mergeCell ref="AK100:AO100"/>
    <mergeCell ref="AP100:AT100"/>
    <mergeCell ref="AU100:AY100"/>
    <mergeCell ref="AZ100:BC100"/>
    <mergeCell ref="A99:B99"/>
    <mergeCell ref="C99:Z99"/>
    <mergeCell ref="AA99:AE99"/>
    <mergeCell ref="AF99:AJ99"/>
    <mergeCell ref="AK99:AO99"/>
    <mergeCell ref="AP99:AT99"/>
    <mergeCell ref="BD100:BH100"/>
    <mergeCell ref="BI100:BM100"/>
    <mergeCell ref="BN100:BQ100"/>
    <mergeCell ref="A101:B101"/>
    <mergeCell ref="C101:Z101"/>
    <mergeCell ref="AA101:AE101"/>
    <mergeCell ref="AF101:AJ101"/>
    <mergeCell ref="AK101:AO101"/>
    <mergeCell ref="AP101:AT101"/>
    <mergeCell ref="AU101:AY101"/>
    <mergeCell ref="A103:B103"/>
    <mergeCell ref="C103:Z103"/>
    <mergeCell ref="AA103:AE103"/>
    <mergeCell ref="AF103:AJ103"/>
    <mergeCell ref="AK103:AO103"/>
    <mergeCell ref="AZ101:BC101"/>
    <mergeCell ref="BD101:BH101"/>
    <mergeCell ref="BI101:BM101"/>
    <mergeCell ref="BN101:BQ101"/>
    <mergeCell ref="A102:B102"/>
    <mergeCell ref="C102:Z102"/>
    <mergeCell ref="AA102:AE102"/>
    <mergeCell ref="AF102:AJ102"/>
    <mergeCell ref="AK102:AO102"/>
    <mergeCell ref="AP102:AT102"/>
    <mergeCell ref="AP103:AT103"/>
    <mergeCell ref="AU103:AY103"/>
    <mergeCell ref="AZ103:BC103"/>
    <mergeCell ref="BD103:BH103"/>
    <mergeCell ref="BI103:BM103"/>
    <mergeCell ref="BN103:BQ103"/>
    <mergeCell ref="AU102:AY102"/>
    <mergeCell ref="AZ102:BC102"/>
    <mergeCell ref="BD102:BH102"/>
    <mergeCell ref="BI102:BM102"/>
    <mergeCell ref="BN102:BQ102"/>
    <mergeCell ref="A105:B105"/>
    <mergeCell ref="C105:Z105"/>
    <mergeCell ref="AA105:AE105"/>
    <mergeCell ref="AF105:AJ105"/>
    <mergeCell ref="AK105:AO105"/>
    <mergeCell ref="A104:B104"/>
    <mergeCell ref="C104:Z104"/>
    <mergeCell ref="AA104:AE104"/>
    <mergeCell ref="AF104:AJ104"/>
    <mergeCell ref="AK104:AO104"/>
    <mergeCell ref="AP105:AT105"/>
    <mergeCell ref="AU105:AY105"/>
    <mergeCell ref="AZ105:BC105"/>
    <mergeCell ref="BD105:BH105"/>
    <mergeCell ref="BI105:BM105"/>
    <mergeCell ref="BN105:BQ105"/>
    <mergeCell ref="AU104:AY104"/>
    <mergeCell ref="AZ104:BC104"/>
    <mergeCell ref="BD104:BH104"/>
    <mergeCell ref="BI104:BM104"/>
    <mergeCell ref="BN104:BQ104"/>
    <mergeCell ref="AP104:AT104"/>
    <mergeCell ref="A107:B107"/>
    <mergeCell ref="C107:Z107"/>
    <mergeCell ref="AA107:AE107"/>
    <mergeCell ref="AF107:AJ107"/>
    <mergeCell ref="AK107:AO107"/>
    <mergeCell ref="A106:B106"/>
    <mergeCell ref="C106:Z106"/>
    <mergeCell ref="AA106:AE106"/>
    <mergeCell ref="AF106:AJ106"/>
    <mergeCell ref="AK106:AO106"/>
    <mergeCell ref="AP107:AT107"/>
    <mergeCell ref="AU107:AY107"/>
    <mergeCell ref="AZ107:BC107"/>
    <mergeCell ref="BD107:BH107"/>
    <mergeCell ref="BI107:BM107"/>
    <mergeCell ref="BN107:BQ107"/>
    <mergeCell ref="AU106:AY106"/>
    <mergeCell ref="AZ106:BC106"/>
    <mergeCell ref="BD106:BH106"/>
    <mergeCell ref="BI106:BM106"/>
    <mergeCell ref="BN106:BQ106"/>
    <mergeCell ref="AP106:AT106"/>
  </mergeCells>
  <phoneticPr fontId="0" type="noConversion"/>
  <conditionalFormatting sqref="C68:C81">
    <cfRule type="cellIs" dxfId="1" priority="1" stopIfTrue="1" operator="equal">
      <formula>$C67</formula>
    </cfRule>
  </conditionalFormatting>
  <conditionalFormatting sqref="A58:B59 A139 A119:B119 A135 A46:B47 A122:B125 A128 A130 A133 A137 A44:B44 A56:B56 A49:B49 A51:B54 A113:B117 A84 A68:B81">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КПК1516088</vt:lpstr>
      <vt:lpstr>КПК1516088!Область_друку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ПК</cp:lastModifiedBy>
  <cp:lastPrinted>2026-01-23T13:34:01Z</cp:lastPrinted>
  <dcterms:created xsi:type="dcterms:W3CDTF">2016-08-10T10:53:25Z</dcterms:created>
  <dcterms:modified xsi:type="dcterms:W3CDTF">2026-01-23T13:34:01Z</dcterms:modified>
</cp:coreProperties>
</file>