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Звіт по паспортам 2024 рік\"/>
    </mc:Choice>
  </mc:AlternateContent>
  <xr:revisionPtr revIDLastSave="0" documentId="13_ncr:1_{7E4113BC-ED1A-4FFD-9740-5FB2C07C31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1115031" sheetId="1" r:id="rId1"/>
  </sheets>
  <definedNames>
    <definedName name="_xlnm.Print_Area" localSheetId="0">КПК1115031!$A$1:$BQ$116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85" i="1" l="1"/>
  <c r="BC85" i="1"/>
  <c r="BH84" i="1"/>
  <c r="BC84" i="1"/>
  <c r="BH83" i="1"/>
  <c r="BC83" i="1"/>
  <c r="BH81" i="1"/>
  <c r="BC81" i="1"/>
  <c r="BH80" i="1"/>
  <c r="BC80" i="1"/>
  <c r="BH79" i="1"/>
  <c r="BC79" i="1"/>
  <c r="BH78" i="1"/>
  <c r="BC78" i="1"/>
  <c r="BH77" i="1"/>
  <c r="BC77" i="1"/>
  <c r="BH75" i="1"/>
  <c r="BC75" i="1"/>
  <c r="BH74" i="1"/>
  <c r="BC74" i="1"/>
  <c r="BH73" i="1"/>
  <c r="BC73" i="1"/>
  <c r="BH71" i="1"/>
  <c r="BC71" i="1"/>
  <c r="BH70" i="1"/>
  <c r="BC70" i="1"/>
  <c r="BH69" i="1"/>
  <c r="BC69" i="1"/>
  <c r="BH68" i="1"/>
  <c r="BC68" i="1"/>
  <c r="BD58" i="1"/>
  <c r="AY58" i="1"/>
  <c r="BI58" i="1" s="1"/>
  <c r="AS58" i="1"/>
  <c r="AC58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<sst xmlns="http://schemas.openxmlformats.org/spreadsheetml/2006/main" count="235" uniqueCount="135">
  <si>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</si>
  <si>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</si>
  <si>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</si>
  <si>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</si>
  <si>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</si>
  <si>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</si>
  <si>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</si>
  <si>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</si>
  <si>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</si>
  <si>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</si>
  <si>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</si>
  <si>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</si>
  <si>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</si>
  <si>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</si>
  <si>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</si>
  <si>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</si>
  <si>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</si>
  <si>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</si>
  <si>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</si>
  <si>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</si>
  <si>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</si>
  <si>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</si>
  <si>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</si>
  <si>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</si>
  <si>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</si>
  <si>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</si>
  <si>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</si>
  <si>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</si>
  <si>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</si>
  <si>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</si>
  <si>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</si>
  <si>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</si>
  <si>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</si>
  <si>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</si>
  <si>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</si>
  <si>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</si>
  <si>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</si>
  <si>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</si>
  <si>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</si>
  <si>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</si>
  <si>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</si>
  <si>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</si>
  <si>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</si>
  <si>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</si>
  <si>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</si>
  <si>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</si>
  <si>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</si>
  <si>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</si>
  <si>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</si>
  <si>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</si>
  <si>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</si>
  <si>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</si>
  <si>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</si>
  <si>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</si>
  <si>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</si>
  <si>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</si>
  <si>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</si>
  <si>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</si>
  <si>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</si>
  <si>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</si>
  <si>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</si>
  <si>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</si>
  <si>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</si>
  <si>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</si>
  <si>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</si>
  <si>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</si>
  <si>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</si>
  <si>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</si>
  <si>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</si>
  <si>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</si>
  <si>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</si>
  <si>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</si>
  <si>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</si>
  <si>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</si>
  <si>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</si>
  <si>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</si>
  <si>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</si>
  <si>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</si>
  <si>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</si>
  <si>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</si>
  <si>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здібностей вихованців дитячо-юнацьких спортивних шкіл в обраному виді спорту, створення умов для фізичного розвитку, повноціного оздоровлення, змітовного відпочинку та дозвілля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</si>
  <si>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</si>
  <si>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фізкультурно-спортивної спрямованості</t>
  </si>
  <si>
    <t>УСЬОГО</t>
  </si>
  <si>
    <t>Усього</t>
  </si>
  <si>
    <t>затрат</t>
  </si>
  <si>
    <t/>
  </si>
  <si>
    <t>кількість комунальних дитячо-юнацьких спортивних шкіл, видатки на утримання яких здійснюються з бюджету, од.</t>
  </si>
  <si>
    <t>од.</t>
  </si>
  <si>
    <t>Мережа розпорядників та одержувачів коштів місцевого бюджету</t>
  </si>
  <si>
    <t>кількість штатних працівників комунальних дитячо-юнацьких спортивних шкіл, видатки на утримання яких здійснюються з бюджету, одиниць</t>
  </si>
  <si>
    <t>Штатний розпис</t>
  </si>
  <si>
    <t>у тому числі тренерів, одиниць.</t>
  </si>
  <si>
    <t>обсяг витрат на утримання комунальних дитячо-юнацьких спортивних шкіл, видатки на утримання яких здійснюються з бюджету, грн,</t>
  </si>
  <si>
    <t>грн.</t>
  </si>
  <si>
    <t>Кошторис, розрахунок до кошторису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</si>
  <si>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</si>
  <si>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осіб</t>
  </si>
  <si>
    <t>Звіт 5 ФК</t>
  </si>
  <si>
    <t>кількість учнів комунальних дитячо-юнацьких спортивних шкіл, видатки на утримання яких здійснюються з бюджету, що взяли участь у регіональних спортивних змаганнях, осіб</t>
  </si>
  <si>
    <t>осіб</t>
  </si>
  <si>
    <t>Протокол змагань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</si>
  <si>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од.</t>
  </si>
  <si>
    <t>Розрахунок до кошторису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</si>
  <si>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</si>
  <si>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бюджету, у розрахунку на одного учня, грн</t>
  </si>
  <si>
    <t>Розрахунок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</si>
  <si>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бюджету, у регіональних спортивних змаганнях, грн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</si>
  <si>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грн</t>
  </si>
  <si>
    <t>середні витрати на утримання однієї комунальної дитячо-юнацької спортивної школи, видатки на утримання яких здійснюються з бюджету з розрахунку на 1 працівника</t>
  </si>
  <si>
    <t>середньомісячна заробітна плата працівника комунальних дитячо-юнацьких спортивних школах, видатки на утримання яких здійснюються з бюджету</t>
  </si>
  <si>
    <t>якості</t>
  </si>
  <si>
    <t>кількість підготовлених у комунальних дитячо-юнацьких спортивних школах, видатки на утримання яких здійснюються з бюджету, майстрів спорту України / кандидатів у майстри спорту України, осіб</t>
  </si>
  <si>
    <t>Наказ про присвоєння спортивних розрядів</t>
  </si>
  <si>
    <t>кількість учнів комунальних дитячо-юнацьких спортивних шкіл, видатки на утримання яких здійснюються з бюджету, які здобули призові місця в регіональних спортивних змаганнях, осіб</t>
  </si>
  <si>
    <t>динаміка кількості учнів комунальних дитячо-юнацьких спортивних шкіл, видатки на утримання яких здійснюються з бюджету, порівняно з минулим роком, %</t>
  </si>
  <si>
    <t>відс.</t>
  </si>
  <si>
    <t>Створення необхідних умов для гармонійного виховання, фізичного розвитку, повноціного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 на 2023-2025 роки</t>
  </si>
  <si>
    <t>Результативні показники виконано в плановому обсязі.В  межах  бюджетної програми кошти були використані для утримання бюджетної установи.</t>
  </si>
  <si>
    <t>В мережі розпорядників та одержувачів коштів місцевого бюджету за 2024 рік п'ять комунальних дитячо-юнацьких спортивних шкіл: Чернівецька обласна дитячо-юнацька спортивна школа ""Авангард"", Чернівецька обласна дитячо-юнацька спортивна школа ""Буревісник"", Чернівецька обласна дитячо-юнацька спортивна школа, Комплексна дитячо-юнацька спортивна школа м.Чернівці, Спеціалізована дитячо-юнацька спортивна школа олімпійського резерву м. Чернівці зі стрільби із лука._x000D_
Середньорічна кількість учнів комунальних дитячо-юнацьких спортивних шкіл за 2024 рік становила 2533 осіб.Зменшення середньорічної кількості учнів комунальних ДЮСШ зумовлено Указом Президента України від 24  лютого 2022р.№64/2022р.(зі змінами) затверджених Законом України від 24 лютого 2022 року №2102,на всій території України введено воєнний стан. 1802_x000D_
 учні комунальних дитячо-юнацьких спортивних шкіл взяли участь у регіональних спортивних змаганнях, з них 590 учень здобули призові місця в регіональних спортивних змаганнях._x000D_
За результатами 2024 року у комунальних дитячо-юнацьких спортивних школах загалом підготовлено 96 майстрів спорту України та кандидатів у майстри спорту України._x000D_
Упродовж 2024 року освоєно 40875,7 тисяч гривень. Окрім того, частина заходів проводилася без залучення бюджетних коштів, за рахунок благодійників._x000D_
Програма має високу ефективність.</t>
  </si>
  <si>
    <t>1100000</t>
  </si>
  <si>
    <t>Управлiння молодi та спорту Чернiвецької обласної державної адмiнiстрацiї</t>
  </si>
  <si>
    <t>Вероніка ПОСТЕВКА</t>
  </si>
  <si>
    <t>39301117</t>
  </si>
  <si>
    <t>2410000000</t>
  </si>
  <si>
    <t xml:space="preserve">  гривень</t>
  </si>
  <si>
    <t>місцевого бюджету на 2024  рік</t>
  </si>
  <si>
    <t>1115031</t>
  </si>
  <si>
    <t>Утримання та навчально-тренувальна робота комунальних дитячо-юнацьких спортивних шкіл</t>
  </si>
  <si>
    <t>1110000</t>
  </si>
  <si>
    <t>5031</t>
  </si>
  <si>
    <t>0810</t>
  </si>
  <si>
    <t>Т.в.о.начальника управління</t>
  </si>
  <si>
    <t>Євгенія БЛАЖЕВСЬКА</t>
  </si>
  <si>
    <t xml:space="preserve">Начальник відділу-головний бухгалтер відділу фінансового забезпечення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</si>
</sst>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6"/>
  <sheetViews>
    <sheetView tabSelected="1" topLeftCell="A104" zoomScaleNormal="100" workbookViewId="0">
      <selection activeCell="A111" sqref="A111:V11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3" t="s">
        <v>59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64" ht="9" customHeight="1" x14ac:dyDescent="0.2"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</row>
    <row r="4" spans="1:64" ht="15.75" customHeight="1" x14ac:dyDescent="0.2"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</row>
    <row r="7" spans="1:64" ht="9.75" hidden="1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</row>
    <row r="8" spans="1:64" ht="9.75" hidden="1" customHeight="1" x14ac:dyDescent="0.2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</row>
    <row r="9" spans="1:64" ht="8.25" hidden="1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</row>
    <row r="10" spans="1:64" ht="15.75" x14ac:dyDescent="0.2">
      <c r="A10" s="126" t="s">
        <v>18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35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15.75" customHeight="1" x14ac:dyDescent="0.2">
      <c r="A12" s="126" t="s">
        <v>126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27" t="s">
        <v>120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8"/>
      <c r="N14" s="129" t="s">
        <v>121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9"/>
      <c r="AU14" s="127" t="s">
        <v>123</v>
      </c>
      <c r="AV14" s="128"/>
      <c r="AW14" s="128"/>
      <c r="AX14" s="128"/>
      <c r="AY14" s="128"/>
      <c r="AZ14" s="128"/>
      <c r="BA14" s="128"/>
      <c r="BB14" s="12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31" t="s">
        <v>51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20"/>
      <c r="N15" s="132" t="s">
        <v>52</v>
      </c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20"/>
      <c r="AU15" s="131" t="s">
        <v>53</v>
      </c>
      <c r="AV15" s="131"/>
      <c r="AW15" s="131"/>
      <c r="AX15" s="131"/>
      <c r="AY15" s="131"/>
      <c r="AZ15" s="131"/>
      <c r="BA15" s="131"/>
      <c r="BB15" s="131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27" t="s">
        <v>129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8"/>
      <c r="N17" s="129" t="s">
        <v>121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9"/>
      <c r="AU17" s="127" t="s">
        <v>123</v>
      </c>
      <c r="AV17" s="128"/>
      <c r="AW17" s="128"/>
      <c r="AX17" s="128"/>
      <c r="AY17" s="128"/>
      <c r="AZ17" s="128"/>
      <c r="BA17" s="128"/>
      <c r="BB17" s="12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31" t="s">
        <v>51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20"/>
      <c r="N18" s="132" t="s">
        <v>54</v>
      </c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20"/>
      <c r="AU18" s="131" t="s">
        <v>53</v>
      </c>
      <c r="AV18" s="131"/>
      <c r="AW18" s="131"/>
      <c r="AX18" s="131"/>
      <c r="AY18" s="131"/>
      <c r="AZ18" s="131"/>
      <c r="BA18" s="131"/>
      <c r="BB18" s="131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27" t="s">
        <v>127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/>
      <c r="N20" s="127" t="s">
        <v>130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23"/>
      <c r="AA20" s="127" t="s">
        <v>131</v>
      </c>
      <c r="AB20" s="128"/>
      <c r="AC20" s="128"/>
      <c r="AD20" s="128"/>
      <c r="AE20" s="128"/>
      <c r="AF20" s="128"/>
      <c r="AG20" s="128"/>
      <c r="AH20" s="128"/>
      <c r="AI20" s="128"/>
      <c r="AJ20" s="23"/>
      <c r="AK20" s="134" t="s">
        <v>128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23"/>
      <c r="BE20" s="127" t="s">
        <v>124</v>
      </c>
      <c r="BF20" s="128"/>
      <c r="BG20" s="128"/>
      <c r="BH20" s="128"/>
      <c r="BI20" s="128"/>
      <c r="BJ20" s="128"/>
      <c r="BK20" s="128"/>
      <c r="BL20" s="128"/>
    </row>
    <row r="21" spans="1:79" ht="23.25" customHeight="1" x14ac:dyDescent="0.2">
      <c r="A21"/>
      <c r="B21" s="131" t="s">
        <v>51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/>
      <c r="N21" s="131" t="s">
        <v>55</v>
      </c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26"/>
      <c r="AA21" s="135" t="s">
        <v>56</v>
      </c>
      <c r="AB21" s="135"/>
      <c r="AC21" s="135"/>
      <c r="AD21" s="135"/>
      <c r="AE21" s="135"/>
      <c r="AF21" s="135"/>
      <c r="AG21" s="135"/>
      <c r="AH21" s="135"/>
      <c r="AI21" s="135"/>
      <c r="AJ21" s="26"/>
      <c r="AK21" s="136" t="s">
        <v>57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6"/>
      <c r="BE21" s="131" t="s">
        <v>58</v>
      </c>
      <c r="BF21" s="131"/>
      <c r="BG21" s="131"/>
      <c r="BH21" s="131"/>
      <c r="BI21" s="131"/>
      <c r="BJ21" s="131"/>
      <c r="BK21" s="131"/>
      <c r="BL21" s="131"/>
    </row>
    <row r="22" spans="1:79" ht="6.75" customHeight="1" x14ac:dyDescent="0.2"/>
    <row r="23" spans="1:79" ht="15.75" customHeight="1" x14ac:dyDescent="0.2">
      <c r="A23" s="80" t="s">
        <v>79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</row>
    <row r="24" spans="1:79" ht="27.75" customHeight="1" x14ac:dyDescent="0.2">
      <c r="A24" s="85" t="s">
        <v>3</v>
      </c>
      <c r="B24" s="85"/>
      <c r="C24" s="85"/>
      <c r="D24" s="85"/>
      <c r="E24" s="85"/>
      <c r="F24" s="85"/>
      <c r="G24" s="86" t="s">
        <v>38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</row>
    <row r="25" spans="1:79" ht="10.5" hidden="1" customHeight="1" x14ac:dyDescent="0.2">
      <c r="A25" s="52" t="s">
        <v>36</v>
      </c>
      <c r="B25" s="52"/>
      <c r="C25" s="52"/>
      <c r="D25" s="52"/>
      <c r="E25" s="52"/>
      <c r="F25" s="52"/>
      <c r="G25" s="89" t="s">
        <v>14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1"/>
      <c r="CA25" s="1" t="s">
        <v>49</v>
      </c>
    </row>
    <row r="26" spans="1:79" ht="15.75" customHeight="1" x14ac:dyDescent="0.2">
      <c r="A26" s="52">
        <v>1</v>
      </c>
      <c r="B26" s="52"/>
      <c r="C26" s="52"/>
      <c r="D26" s="52"/>
      <c r="E26" s="52"/>
      <c r="F26" s="52"/>
      <c r="G26" s="81" t="s">
        <v>80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80" t="s">
        <v>40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31.5" customHeight="1" x14ac:dyDescent="0.2">
      <c r="A29" s="133" t="s">
        <v>117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80" t="s">
        <v>41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</row>
    <row r="32" spans="1:79" ht="27.75" customHeight="1" x14ac:dyDescent="0.2">
      <c r="A32" s="85" t="s">
        <v>3</v>
      </c>
      <c r="B32" s="85"/>
      <c r="C32" s="85"/>
      <c r="D32" s="85"/>
      <c r="E32" s="85"/>
      <c r="F32" s="85"/>
      <c r="G32" s="86" t="s">
        <v>39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</row>
    <row r="33" spans="1:79" ht="10.5" hidden="1" customHeight="1" x14ac:dyDescent="0.2">
      <c r="A33" s="52" t="s">
        <v>13</v>
      </c>
      <c r="B33" s="52"/>
      <c r="C33" s="52"/>
      <c r="D33" s="52"/>
      <c r="E33" s="52"/>
      <c r="F33" s="52"/>
      <c r="G33" s="89" t="s">
        <v>14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  <c r="CA33" s="1" t="s">
        <v>50</v>
      </c>
    </row>
    <row r="34" spans="1:79" ht="15" customHeight="1" x14ac:dyDescent="0.2">
      <c r="A34" s="52">
        <v>1</v>
      </c>
      <c r="B34" s="52"/>
      <c r="C34" s="52"/>
      <c r="D34" s="52"/>
      <c r="E34" s="52"/>
      <c r="F34" s="52"/>
      <c r="G34" s="81" t="s">
        <v>81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CA34" s="1" t="s">
        <v>48</v>
      </c>
    </row>
    <row r="36" spans="1:79" ht="15.75" customHeight="1" x14ac:dyDescent="0.2">
      <c r="A36" s="80" t="s">
        <v>73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</row>
    <row r="37" spans="1:79" ht="15.75" customHeight="1" x14ac:dyDescent="0.2">
      <c r="A37" s="80" t="s">
        <v>74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</row>
    <row r="38" spans="1:79" ht="15" customHeight="1" x14ac:dyDescent="0.2">
      <c r="A38" s="84" t="s">
        <v>125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</row>
    <row r="39" spans="1:79" ht="48" customHeight="1" x14ac:dyDescent="0.2">
      <c r="A39" s="68" t="s">
        <v>3</v>
      </c>
      <c r="B39" s="68"/>
      <c r="C39" s="68" t="s">
        <v>66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 t="s">
        <v>25</v>
      </c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 t="s">
        <v>44</v>
      </c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 t="s">
        <v>0</v>
      </c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</row>
    <row r="40" spans="1:79" ht="29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 t="s">
        <v>2</v>
      </c>
      <c r="AB40" s="68"/>
      <c r="AC40" s="68"/>
      <c r="AD40" s="68"/>
      <c r="AE40" s="68"/>
      <c r="AF40" s="68" t="s">
        <v>1</v>
      </c>
      <c r="AG40" s="68"/>
      <c r="AH40" s="68"/>
      <c r="AI40" s="68"/>
      <c r="AJ40" s="68"/>
      <c r="AK40" s="68" t="s">
        <v>26</v>
      </c>
      <c r="AL40" s="68"/>
      <c r="AM40" s="68"/>
      <c r="AN40" s="68"/>
      <c r="AO40" s="68"/>
      <c r="AP40" s="68" t="s">
        <v>2</v>
      </c>
      <c r="AQ40" s="68"/>
      <c r="AR40" s="68"/>
      <c r="AS40" s="68"/>
      <c r="AT40" s="68"/>
      <c r="AU40" s="68" t="s">
        <v>1</v>
      </c>
      <c r="AV40" s="68"/>
      <c r="AW40" s="68"/>
      <c r="AX40" s="68"/>
      <c r="AY40" s="68"/>
      <c r="AZ40" s="68" t="s">
        <v>26</v>
      </c>
      <c r="BA40" s="68"/>
      <c r="BB40" s="68"/>
      <c r="BC40" s="68"/>
      <c r="BD40" s="68" t="s">
        <v>2</v>
      </c>
      <c r="BE40" s="68"/>
      <c r="BF40" s="68"/>
      <c r="BG40" s="68"/>
      <c r="BH40" s="68"/>
      <c r="BI40" s="68" t="s">
        <v>1</v>
      </c>
      <c r="BJ40" s="68"/>
      <c r="BK40" s="68"/>
      <c r="BL40" s="68"/>
      <c r="BM40" s="68"/>
      <c r="BN40" s="68" t="s">
        <v>27</v>
      </c>
      <c r="BO40" s="68"/>
      <c r="BP40" s="68"/>
      <c r="BQ40" s="68"/>
    </row>
    <row r="41" spans="1:79" ht="15.95" customHeight="1" x14ac:dyDescent="0.2">
      <c r="A41" s="101">
        <v>1</v>
      </c>
      <c r="B41" s="101"/>
      <c r="C41" s="101">
        <v>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92">
        <v>3</v>
      </c>
      <c r="AB41" s="93"/>
      <c r="AC41" s="93"/>
      <c r="AD41" s="93"/>
      <c r="AE41" s="94"/>
      <c r="AF41" s="92">
        <v>4</v>
      </c>
      <c r="AG41" s="93"/>
      <c r="AH41" s="93"/>
      <c r="AI41" s="93"/>
      <c r="AJ41" s="94"/>
      <c r="AK41" s="92">
        <v>5</v>
      </c>
      <c r="AL41" s="93"/>
      <c r="AM41" s="93"/>
      <c r="AN41" s="93"/>
      <c r="AO41" s="94"/>
      <c r="AP41" s="92">
        <v>6</v>
      </c>
      <c r="AQ41" s="93"/>
      <c r="AR41" s="93"/>
      <c r="AS41" s="93"/>
      <c r="AT41" s="94"/>
      <c r="AU41" s="92">
        <v>7</v>
      </c>
      <c r="AV41" s="93"/>
      <c r="AW41" s="93"/>
      <c r="AX41" s="93"/>
      <c r="AY41" s="94"/>
      <c r="AZ41" s="92">
        <v>8</v>
      </c>
      <c r="BA41" s="93"/>
      <c r="BB41" s="93"/>
      <c r="BC41" s="94"/>
      <c r="BD41" s="92">
        <v>9</v>
      </c>
      <c r="BE41" s="93"/>
      <c r="BF41" s="93"/>
      <c r="BG41" s="93"/>
      <c r="BH41" s="94"/>
      <c r="BI41" s="101">
        <v>10</v>
      </c>
      <c r="BJ41" s="101"/>
      <c r="BK41" s="101"/>
      <c r="BL41" s="101"/>
      <c r="BM41" s="101"/>
      <c r="BN41" s="101">
        <v>11</v>
      </c>
      <c r="BO41" s="101"/>
      <c r="BP41" s="101"/>
      <c r="BQ41" s="101"/>
    </row>
    <row r="42" spans="1:79" ht="15.75" hidden="1" customHeight="1" x14ac:dyDescent="0.2">
      <c r="A42" s="52" t="s">
        <v>13</v>
      </c>
      <c r="B42" s="52"/>
      <c r="C42" s="121" t="s">
        <v>14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2"/>
      <c r="AA42" s="70" t="s">
        <v>10</v>
      </c>
      <c r="AB42" s="70"/>
      <c r="AC42" s="70"/>
      <c r="AD42" s="70"/>
      <c r="AE42" s="70"/>
      <c r="AF42" s="70" t="s">
        <v>9</v>
      </c>
      <c r="AG42" s="70"/>
      <c r="AH42" s="70"/>
      <c r="AI42" s="70"/>
      <c r="AJ42" s="70"/>
      <c r="AK42" s="46" t="s">
        <v>16</v>
      </c>
      <c r="AL42" s="46"/>
      <c r="AM42" s="46"/>
      <c r="AN42" s="46"/>
      <c r="AO42" s="46"/>
      <c r="AP42" s="70" t="s">
        <v>11</v>
      </c>
      <c r="AQ42" s="70"/>
      <c r="AR42" s="70"/>
      <c r="AS42" s="70"/>
      <c r="AT42" s="70"/>
      <c r="AU42" s="70" t="s">
        <v>12</v>
      </c>
      <c r="AV42" s="70"/>
      <c r="AW42" s="70"/>
      <c r="AX42" s="70"/>
      <c r="AY42" s="70"/>
      <c r="AZ42" s="46" t="s">
        <v>16</v>
      </c>
      <c r="BA42" s="46"/>
      <c r="BB42" s="46"/>
      <c r="BC42" s="46"/>
      <c r="BD42" s="95" t="s">
        <v>31</v>
      </c>
      <c r="BE42" s="95"/>
      <c r="BF42" s="95"/>
      <c r="BG42" s="95"/>
      <c r="BH42" s="95"/>
      <c r="BI42" s="95" t="s">
        <v>31</v>
      </c>
      <c r="BJ42" s="95"/>
      <c r="BK42" s="95"/>
      <c r="BL42" s="95"/>
      <c r="BM42" s="95"/>
      <c r="BN42" s="71" t="s">
        <v>16</v>
      </c>
      <c r="BO42" s="71"/>
      <c r="BP42" s="71"/>
      <c r="BQ42" s="71"/>
      <c r="CA42" s="1" t="s">
        <v>19</v>
      </c>
    </row>
    <row r="43" spans="1:79" ht="38.25" customHeight="1" x14ac:dyDescent="0.2">
      <c r="A43" s="52">
        <v>1</v>
      </c>
      <c r="B43" s="52"/>
      <c r="C43" s="108" t="s">
        <v>82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5"/>
      <c r="AA43" s="51">
        <v>41835800</v>
      </c>
      <c r="AB43" s="51"/>
      <c r="AC43" s="51"/>
      <c r="AD43" s="51"/>
      <c r="AE43" s="51"/>
      <c r="AF43" s="51">
        <v>1085716</v>
      </c>
      <c r="AG43" s="51"/>
      <c r="AH43" s="51"/>
      <c r="AI43" s="51"/>
      <c r="AJ43" s="51"/>
      <c r="AK43" s="51">
        <f>AA43+AF43</f>
        <v>42921516</v>
      </c>
      <c r="AL43" s="51"/>
      <c r="AM43" s="51"/>
      <c r="AN43" s="51"/>
      <c r="AO43" s="51"/>
      <c r="AP43" s="51">
        <v>40875670</v>
      </c>
      <c r="AQ43" s="51"/>
      <c r="AR43" s="51"/>
      <c r="AS43" s="51"/>
      <c r="AT43" s="51"/>
      <c r="AU43" s="51">
        <v>596631</v>
      </c>
      <c r="AV43" s="51"/>
      <c r="AW43" s="51"/>
      <c r="AX43" s="51"/>
      <c r="AY43" s="51"/>
      <c r="AZ43" s="51">
        <f>AP43+AU43</f>
        <v>41472301</v>
      </c>
      <c r="BA43" s="51"/>
      <c r="BB43" s="51"/>
      <c r="BC43" s="51"/>
      <c r="BD43" s="51">
        <f>AP43-AA43</f>
        <v>-960130</v>
      </c>
      <c r="BE43" s="51"/>
      <c r="BF43" s="51"/>
      <c r="BG43" s="51"/>
      <c r="BH43" s="51"/>
      <c r="BI43" s="51">
        <f>AU43-AF43</f>
        <v>-489085</v>
      </c>
      <c r="BJ43" s="51"/>
      <c r="BK43" s="51"/>
      <c r="BL43" s="51"/>
      <c r="BM43" s="51"/>
      <c r="BN43" s="51">
        <f>BD43+BI43</f>
        <v>-1449215</v>
      </c>
      <c r="BO43" s="51"/>
      <c r="BP43" s="51"/>
      <c r="BQ43" s="51"/>
      <c r="CA43" s="1" t="s">
        <v>20</v>
      </c>
    </row>
    <row r="44" spans="1:79" s="39" customFormat="1" ht="15" customHeight="1" x14ac:dyDescent="0.2">
      <c r="A44" s="58"/>
      <c r="B44" s="58"/>
      <c r="C44" s="63" t="s">
        <v>83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1"/>
      <c r="AA44" s="57">
        <v>41835800</v>
      </c>
      <c r="AB44" s="57"/>
      <c r="AC44" s="57"/>
      <c r="AD44" s="57"/>
      <c r="AE44" s="57"/>
      <c r="AF44" s="57">
        <v>1085716</v>
      </c>
      <c r="AG44" s="57"/>
      <c r="AH44" s="57"/>
      <c r="AI44" s="57"/>
      <c r="AJ44" s="57"/>
      <c r="AK44" s="57">
        <f>AA44+AF44</f>
        <v>42921516</v>
      </c>
      <c r="AL44" s="57"/>
      <c r="AM44" s="57"/>
      <c r="AN44" s="57"/>
      <c r="AO44" s="57"/>
      <c r="AP44" s="57">
        <v>40875670</v>
      </c>
      <c r="AQ44" s="57"/>
      <c r="AR44" s="57"/>
      <c r="AS44" s="57"/>
      <c r="AT44" s="57"/>
      <c r="AU44" s="57">
        <v>596631</v>
      </c>
      <c r="AV44" s="57"/>
      <c r="AW44" s="57"/>
      <c r="AX44" s="57"/>
      <c r="AY44" s="57"/>
      <c r="AZ44" s="57">
        <f>AP44+AU44</f>
        <v>41472301</v>
      </c>
      <c r="BA44" s="57"/>
      <c r="BB44" s="57"/>
      <c r="BC44" s="57"/>
      <c r="BD44" s="57">
        <f>AP44-AA44</f>
        <v>-960130</v>
      </c>
      <c r="BE44" s="57"/>
      <c r="BF44" s="57"/>
      <c r="BG44" s="57"/>
      <c r="BH44" s="57"/>
      <c r="BI44" s="57">
        <f>AU44-AF44</f>
        <v>-489085</v>
      </c>
      <c r="BJ44" s="57"/>
      <c r="BK44" s="57"/>
      <c r="BL44" s="57"/>
      <c r="BM44" s="57"/>
      <c r="BN44" s="57">
        <f>BD44+BI44</f>
        <v>-1449215</v>
      </c>
      <c r="BO44" s="57"/>
      <c r="BP44" s="57"/>
      <c r="BQ44" s="57"/>
    </row>
    <row r="46" spans="1:79" ht="29.25" customHeight="1" x14ac:dyDescent="0.2">
      <c r="A46" s="80" t="s">
        <v>75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101" t="s">
        <v>3</v>
      </c>
      <c r="B48" s="101"/>
      <c r="C48" s="68" t="s">
        <v>60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</row>
    <row r="49" spans="1:79" ht="15.75" x14ac:dyDescent="0.2">
      <c r="A49" s="101">
        <v>1</v>
      </c>
      <c r="B49" s="101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 x14ac:dyDescent="0.2">
      <c r="A50" s="102" t="s">
        <v>13</v>
      </c>
      <c r="B50" s="103"/>
      <c r="C50" s="105" t="s">
        <v>14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  <c r="CA50" s="1" t="s">
        <v>69</v>
      </c>
    </row>
    <row r="52" spans="1:79" ht="15.75" customHeight="1" x14ac:dyDescent="0.2">
      <c r="A52" s="80" t="s">
        <v>42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</row>
    <row r="53" spans="1:79" ht="15" customHeight="1" x14ac:dyDescent="0.2">
      <c r="A53" s="84" t="s">
        <v>125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</row>
    <row r="54" spans="1:79" ht="28.5" customHeight="1" x14ac:dyDescent="0.2">
      <c r="A54" s="64" t="s">
        <v>3</v>
      </c>
      <c r="B54" s="65"/>
      <c r="C54" s="68" t="s">
        <v>28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 t="s">
        <v>25</v>
      </c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 t="s">
        <v>44</v>
      </c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 t="s">
        <v>0</v>
      </c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2"/>
      <c r="BP54" s="2"/>
      <c r="BQ54" s="2"/>
    </row>
    <row r="55" spans="1:79" ht="29.1" customHeight="1" x14ac:dyDescent="0.2">
      <c r="A55" s="66"/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 t="s">
        <v>2</v>
      </c>
      <c r="T55" s="68"/>
      <c r="U55" s="68"/>
      <c r="V55" s="68"/>
      <c r="W55" s="68"/>
      <c r="X55" s="68" t="s">
        <v>1</v>
      </c>
      <c r="Y55" s="68"/>
      <c r="Z55" s="68"/>
      <c r="AA55" s="68"/>
      <c r="AB55" s="68"/>
      <c r="AC55" s="68" t="s">
        <v>26</v>
      </c>
      <c r="AD55" s="68"/>
      <c r="AE55" s="68"/>
      <c r="AF55" s="68"/>
      <c r="AG55" s="68"/>
      <c r="AH55" s="68"/>
      <c r="AI55" s="68" t="s">
        <v>2</v>
      </c>
      <c r="AJ55" s="68"/>
      <c r="AK55" s="68"/>
      <c r="AL55" s="68"/>
      <c r="AM55" s="68"/>
      <c r="AN55" s="68" t="s">
        <v>1</v>
      </c>
      <c r="AO55" s="68"/>
      <c r="AP55" s="68"/>
      <c r="AQ55" s="68"/>
      <c r="AR55" s="68"/>
      <c r="AS55" s="68" t="s">
        <v>26</v>
      </c>
      <c r="AT55" s="68"/>
      <c r="AU55" s="68"/>
      <c r="AV55" s="68"/>
      <c r="AW55" s="68"/>
      <c r="AX55" s="68"/>
      <c r="AY55" s="74" t="s">
        <v>2</v>
      </c>
      <c r="AZ55" s="75"/>
      <c r="BA55" s="75"/>
      <c r="BB55" s="75"/>
      <c r="BC55" s="76"/>
      <c r="BD55" s="74" t="s">
        <v>1</v>
      </c>
      <c r="BE55" s="75"/>
      <c r="BF55" s="75"/>
      <c r="BG55" s="75"/>
      <c r="BH55" s="76"/>
      <c r="BI55" s="68" t="s">
        <v>26</v>
      </c>
      <c r="BJ55" s="68"/>
      <c r="BK55" s="68"/>
      <c r="BL55" s="68"/>
      <c r="BM55" s="68"/>
      <c r="BN55" s="68"/>
      <c r="BO55" s="2"/>
      <c r="BP55" s="2"/>
      <c r="BQ55" s="2"/>
    </row>
    <row r="56" spans="1:79" ht="15.95" customHeight="1" x14ac:dyDescent="0.25">
      <c r="A56" s="68">
        <v>1</v>
      </c>
      <c r="B56" s="68"/>
      <c r="C56" s="68">
        <v>2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>
        <v>3</v>
      </c>
      <c r="T56" s="68"/>
      <c r="U56" s="68"/>
      <c r="V56" s="68"/>
      <c r="W56" s="68"/>
      <c r="X56" s="68">
        <v>4</v>
      </c>
      <c r="Y56" s="68"/>
      <c r="Z56" s="68"/>
      <c r="AA56" s="68"/>
      <c r="AB56" s="68"/>
      <c r="AC56" s="68">
        <v>5</v>
      </c>
      <c r="AD56" s="68"/>
      <c r="AE56" s="68"/>
      <c r="AF56" s="68"/>
      <c r="AG56" s="68"/>
      <c r="AH56" s="68"/>
      <c r="AI56" s="68">
        <v>6</v>
      </c>
      <c r="AJ56" s="68"/>
      <c r="AK56" s="68"/>
      <c r="AL56" s="68"/>
      <c r="AM56" s="68"/>
      <c r="AN56" s="68">
        <v>7</v>
      </c>
      <c r="AO56" s="68"/>
      <c r="AP56" s="68"/>
      <c r="AQ56" s="68"/>
      <c r="AR56" s="68"/>
      <c r="AS56" s="68">
        <v>8</v>
      </c>
      <c r="AT56" s="68"/>
      <c r="AU56" s="68"/>
      <c r="AV56" s="68"/>
      <c r="AW56" s="68"/>
      <c r="AX56" s="68"/>
      <c r="AY56" s="68">
        <v>9</v>
      </c>
      <c r="AZ56" s="68"/>
      <c r="BA56" s="68"/>
      <c r="BB56" s="68"/>
      <c r="BC56" s="68"/>
      <c r="BD56" s="68">
        <v>10</v>
      </c>
      <c r="BE56" s="68"/>
      <c r="BF56" s="68"/>
      <c r="BG56" s="68"/>
      <c r="BH56" s="68"/>
      <c r="BI56" s="74">
        <v>11</v>
      </c>
      <c r="BJ56" s="75"/>
      <c r="BK56" s="75"/>
      <c r="BL56" s="75"/>
      <c r="BM56" s="75"/>
      <c r="BN56" s="76"/>
      <c r="BO56" s="6"/>
      <c r="BP56" s="6"/>
      <c r="BQ56" s="6"/>
    </row>
    <row r="57" spans="1:79" ht="18" hidden="1" customHeight="1" x14ac:dyDescent="0.2">
      <c r="A57" s="52" t="s">
        <v>13</v>
      </c>
      <c r="B57" s="52"/>
      <c r="C57" s="69" t="s">
        <v>14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 t="s">
        <v>10</v>
      </c>
      <c r="T57" s="70"/>
      <c r="U57" s="70"/>
      <c r="V57" s="70"/>
      <c r="W57" s="70"/>
      <c r="X57" s="70" t="s">
        <v>9</v>
      </c>
      <c r="Y57" s="70"/>
      <c r="Z57" s="70"/>
      <c r="AA57" s="70"/>
      <c r="AB57" s="70"/>
      <c r="AC57" s="46" t="s">
        <v>16</v>
      </c>
      <c r="AD57" s="71"/>
      <c r="AE57" s="71"/>
      <c r="AF57" s="71"/>
      <c r="AG57" s="71"/>
      <c r="AH57" s="71"/>
      <c r="AI57" s="70" t="s">
        <v>11</v>
      </c>
      <c r="AJ57" s="70"/>
      <c r="AK57" s="70"/>
      <c r="AL57" s="70"/>
      <c r="AM57" s="70"/>
      <c r="AN57" s="70" t="s">
        <v>12</v>
      </c>
      <c r="AO57" s="70"/>
      <c r="AP57" s="70"/>
      <c r="AQ57" s="70"/>
      <c r="AR57" s="70"/>
      <c r="AS57" s="46" t="s">
        <v>16</v>
      </c>
      <c r="AT57" s="71"/>
      <c r="AU57" s="71"/>
      <c r="AV57" s="71"/>
      <c r="AW57" s="71"/>
      <c r="AX57" s="71"/>
      <c r="AY57" s="77" t="s">
        <v>17</v>
      </c>
      <c r="AZ57" s="78"/>
      <c r="BA57" s="78"/>
      <c r="BB57" s="78"/>
      <c r="BC57" s="79"/>
      <c r="BD57" s="77" t="s">
        <v>17</v>
      </c>
      <c r="BE57" s="78"/>
      <c r="BF57" s="78"/>
      <c r="BG57" s="78"/>
      <c r="BH57" s="79"/>
      <c r="BI57" s="71" t="s">
        <v>16</v>
      </c>
      <c r="BJ57" s="71"/>
      <c r="BK57" s="71"/>
      <c r="BL57" s="71"/>
      <c r="BM57" s="71"/>
      <c r="BN57" s="71"/>
      <c r="BO57" s="7"/>
      <c r="BP57" s="7"/>
      <c r="BQ57" s="7"/>
      <c r="CA57" s="1" t="s">
        <v>21</v>
      </c>
    </row>
    <row r="58" spans="1:79" s="39" customFormat="1" ht="15" customHeight="1" x14ac:dyDescent="0.2">
      <c r="A58" s="58"/>
      <c r="B58" s="58"/>
      <c r="C58" s="72" t="s">
        <v>84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>
        <f>S58+X58</f>
        <v>0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>
        <f>AI58+AN58</f>
        <v>0</v>
      </c>
      <c r="AT58" s="57"/>
      <c r="AU58" s="57"/>
      <c r="AV58" s="57"/>
      <c r="AW58" s="57"/>
      <c r="AX58" s="57"/>
      <c r="AY58" s="57">
        <f>AI58-S58</f>
        <v>0</v>
      </c>
      <c r="AZ58" s="57"/>
      <c r="BA58" s="57"/>
      <c r="BB58" s="57"/>
      <c r="BC58" s="57"/>
      <c r="BD58" s="73">
        <f>AN58-X58</f>
        <v>0</v>
      </c>
      <c r="BE58" s="73"/>
      <c r="BF58" s="73"/>
      <c r="BG58" s="73"/>
      <c r="BH58" s="73"/>
      <c r="BI58" s="73">
        <f>AY58+BD58</f>
        <v>0</v>
      </c>
      <c r="BJ58" s="73"/>
      <c r="BK58" s="73"/>
      <c r="BL58" s="73"/>
      <c r="BM58" s="73"/>
      <c r="BN58" s="73"/>
      <c r="BO58" s="40"/>
      <c r="BP58" s="40"/>
      <c r="BQ58" s="40"/>
      <c r="CA58" s="39" t="s">
        <v>22</v>
      </c>
    </row>
    <row r="60" spans="1:79" ht="15.75" customHeight="1" x14ac:dyDescent="0.2">
      <c r="A60" s="80" t="s">
        <v>43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</row>
    <row r="61" spans="1:79" ht="15.75" customHeight="1" x14ac:dyDescent="0.2">
      <c r="A61" s="80" t="s">
        <v>61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</row>
    <row r="62" spans="1:79" ht="8.25" customHeight="1" x14ac:dyDescent="0.2"/>
    <row r="63" spans="1:79" ht="45" customHeight="1" x14ac:dyDescent="0.2">
      <c r="A63" s="64" t="s">
        <v>3</v>
      </c>
      <c r="B63" s="65"/>
      <c r="C63" s="64" t="s">
        <v>6</v>
      </c>
      <c r="D63" s="96"/>
      <c r="E63" s="96"/>
      <c r="F63" s="96"/>
      <c r="G63" s="96"/>
      <c r="H63" s="96"/>
      <c r="I63" s="65"/>
      <c r="J63" s="64" t="s">
        <v>5</v>
      </c>
      <c r="K63" s="96"/>
      <c r="L63" s="96"/>
      <c r="M63" s="96"/>
      <c r="N63" s="65"/>
      <c r="O63" s="64" t="s">
        <v>4</v>
      </c>
      <c r="P63" s="96"/>
      <c r="Q63" s="96"/>
      <c r="R63" s="96"/>
      <c r="S63" s="96"/>
      <c r="T63" s="96"/>
      <c r="U63" s="96"/>
      <c r="V63" s="96"/>
      <c r="W63" s="96"/>
      <c r="X63" s="65"/>
      <c r="Y63" s="68" t="s">
        <v>25</v>
      </c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 t="s">
        <v>45</v>
      </c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125" t="s">
        <v>0</v>
      </c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66"/>
      <c r="B64" s="67"/>
      <c r="C64" s="66"/>
      <c r="D64" s="97"/>
      <c r="E64" s="97"/>
      <c r="F64" s="97"/>
      <c r="G64" s="97"/>
      <c r="H64" s="97"/>
      <c r="I64" s="67"/>
      <c r="J64" s="66"/>
      <c r="K64" s="97"/>
      <c r="L64" s="97"/>
      <c r="M64" s="97"/>
      <c r="N64" s="67"/>
      <c r="O64" s="66"/>
      <c r="P64" s="97"/>
      <c r="Q64" s="97"/>
      <c r="R64" s="97"/>
      <c r="S64" s="97"/>
      <c r="T64" s="97"/>
      <c r="U64" s="97"/>
      <c r="V64" s="97"/>
      <c r="W64" s="97"/>
      <c r="X64" s="67"/>
      <c r="Y64" s="74" t="s">
        <v>2</v>
      </c>
      <c r="Z64" s="75"/>
      <c r="AA64" s="75"/>
      <c r="AB64" s="75"/>
      <c r="AC64" s="76"/>
      <c r="AD64" s="74" t="s">
        <v>1</v>
      </c>
      <c r="AE64" s="75"/>
      <c r="AF64" s="75"/>
      <c r="AG64" s="75"/>
      <c r="AH64" s="76"/>
      <c r="AI64" s="68" t="s">
        <v>26</v>
      </c>
      <c r="AJ64" s="68"/>
      <c r="AK64" s="68"/>
      <c r="AL64" s="68"/>
      <c r="AM64" s="68"/>
      <c r="AN64" s="68" t="s">
        <v>2</v>
      </c>
      <c r="AO64" s="68"/>
      <c r="AP64" s="68"/>
      <c r="AQ64" s="68"/>
      <c r="AR64" s="68"/>
      <c r="AS64" s="68" t="s">
        <v>1</v>
      </c>
      <c r="AT64" s="68"/>
      <c r="AU64" s="68"/>
      <c r="AV64" s="68"/>
      <c r="AW64" s="68"/>
      <c r="AX64" s="68" t="s">
        <v>26</v>
      </c>
      <c r="AY64" s="68"/>
      <c r="AZ64" s="68"/>
      <c r="BA64" s="68"/>
      <c r="BB64" s="68"/>
      <c r="BC64" s="68" t="s">
        <v>2</v>
      </c>
      <c r="BD64" s="68"/>
      <c r="BE64" s="68"/>
      <c r="BF64" s="68"/>
      <c r="BG64" s="68"/>
      <c r="BH64" s="68" t="s">
        <v>1</v>
      </c>
      <c r="BI64" s="68"/>
      <c r="BJ64" s="68"/>
      <c r="BK64" s="68"/>
      <c r="BL64" s="68"/>
      <c r="BM64" s="68" t="s">
        <v>26</v>
      </c>
      <c r="BN64" s="68"/>
      <c r="BO64" s="68"/>
      <c r="BP64" s="68"/>
      <c r="BQ64" s="68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68">
        <v>1</v>
      </c>
      <c r="B65" s="68"/>
      <c r="C65" s="68">
        <v>2</v>
      </c>
      <c r="D65" s="68"/>
      <c r="E65" s="68"/>
      <c r="F65" s="68"/>
      <c r="G65" s="68"/>
      <c r="H65" s="68"/>
      <c r="I65" s="68"/>
      <c r="J65" s="68">
        <v>3</v>
      </c>
      <c r="K65" s="68"/>
      <c r="L65" s="68"/>
      <c r="M65" s="68"/>
      <c r="N65" s="68"/>
      <c r="O65" s="68">
        <v>4</v>
      </c>
      <c r="P65" s="68"/>
      <c r="Q65" s="68"/>
      <c r="R65" s="68"/>
      <c r="S65" s="68"/>
      <c r="T65" s="68"/>
      <c r="U65" s="68"/>
      <c r="V65" s="68"/>
      <c r="W65" s="68"/>
      <c r="X65" s="68"/>
      <c r="Y65" s="68">
        <v>5</v>
      </c>
      <c r="Z65" s="68"/>
      <c r="AA65" s="68"/>
      <c r="AB65" s="68"/>
      <c r="AC65" s="68"/>
      <c r="AD65" s="68">
        <v>6</v>
      </c>
      <c r="AE65" s="68"/>
      <c r="AF65" s="68"/>
      <c r="AG65" s="68"/>
      <c r="AH65" s="68"/>
      <c r="AI65" s="68">
        <v>7</v>
      </c>
      <c r="AJ65" s="68"/>
      <c r="AK65" s="68"/>
      <c r="AL65" s="68"/>
      <c r="AM65" s="68"/>
      <c r="AN65" s="74">
        <v>8</v>
      </c>
      <c r="AO65" s="75"/>
      <c r="AP65" s="75"/>
      <c r="AQ65" s="75"/>
      <c r="AR65" s="76"/>
      <c r="AS65" s="74">
        <v>9</v>
      </c>
      <c r="AT65" s="75"/>
      <c r="AU65" s="75"/>
      <c r="AV65" s="75"/>
      <c r="AW65" s="76"/>
      <c r="AX65" s="74">
        <v>10</v>
      </c>
      <c r="AY65" s="75"/>
      <c r="AZ65" s="75"/>
      <c r="BA65" s="75"/>
      <c r="BB65" s="76"/>
      <c r="BC65" s="74">
        <v>11</v>
      </c>
      <c r="BD65" s="75"/>
      <c r="BE65" s="75"/>
      <c r="BF65" s="75"/>
      <c r="BG65" s="76"/>
      <c r="BH65" s="74">
        <v>12</v>
      </c>
      <c r="BI65" s="75"/>
      <c r="BJ65" s="75"/>
      <c r="BK65" s="75"/>
      <c r="BL65" s="76"/>
      <c r="BM65" s="74">
        <v>13</v>
      </c>
      <c r="BN65" s="75"/>
      <c r="BO65" s="75"/>
      <c r="BP65" s="75"/>
      <c r="BQ65" s="76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52" t="s">
        <v>36</v>
      </c>
      <c r="B66" s="52"/>
      <c r="C66" s="89" t="s">
        <v>14</v>
      </c>
      <c r="D66" s="90"/>
      <c r="E66" s="90"/>
      <c r="F66" s="90"/>
      <c r="G66" s="90"/>
      <c r="H66" s="90"/>
      <c r="I66" s="91"/>
      <c r="J66" s="52" t="s">
        <v>15</v>
      </c>
      <c r="K66" s="52"/>
      <c r="L66" s="52"/>
      <c r="M66" s="52"/>
      <c r="N66" s="52"/>
      <c r="O66" s="69" t="s">
        <v>37</v>
      </c>
      <c r="P66" s="69"/>
      <c r="Q66" s="69"/>
      <c r="R66" s="69"/>
      <c r="S66" s="69"/>
      <c r="T66" s="69"/>
      <c r="U66" s="69"/>
      <c r="V66" s="69"/>
      <c r="W66" s="69"/>
      <c r="X66" s="89"/>
      <c r="Y66" s="70" t="s">
        <v>10</v>
      </c>
      <c r="Z66" s="70"/>
      <c r="AA66" s="70"/>
      <c r="AB66" s="70"/>
      <c r="AC66" s="70"/>
      <c r="AD66" s="70" t="s">
        <v>29</v>
      </c>
      <c r="AE66" s="70"/>
      <c r="AF66" s="70"/>
      <c r="AG66" s="70"/>
      <c r="AH66" s="70"/>
      <c r="AI66" s="70" t="s">
        <v>77</v>
      </c>
      <c r="AJ66" s="70"/>
      <c r="AK66" s="70"/>
      <c r="AL66" s="70"/>
      <c r="AM66" s="70"/>
      <c r="AN66" s="70" t="s">
        <v>30</v>
      </c>
      <c r="AO66" s="70"/>
      <c r="AP66" s="70"/>
      <c r="AQ66" s="70"/>
      <c r="AR66" s="70"/>
      <c r="AS66" s="70" t="s">
        <v>11</v>
      </c>
      <c r="AT66" s="70"/>
      <c r="AU66" s="70"/>
      <c r="AV66" s="70"/>
      <c r="AW66" s="70"/>
      <c r="AX66" s="70" t="s">
        <v>78</v>
      </c>
      <c r="AY66" s="70"/>
      <c r="AZ66" s="70"/>
      <c r="BA66" s="70"/>
      <c r="BB66" s="70"/>
      <c r="BC66" s="70" t="s">
        <v>32</v>
      </c>
      <c r="BD66" s="70"/>
      <c r="BE66" s="70"/>
      <c r="BF66" s="70"/>
      <c r="BG66" s="70"/>
      <c r="BH66" s="70" t="s">
        <v>32</v>
      </c>
      <c r="BI66" s="70"/>
      <c r="BJ66" s="70"/>
      <c r="BK66" s="70"/>
      <c r="BL66" s="70"/>
      <c r="BM66" s="120" t="s">
        <v>16</v>
      </c>
      <c r="BN66" s="120"/>
      <c r="BO66" s="120"/>
      <c r="BP66" s="120"/>
      <c r="BQ66" s="12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39" customFormat="1" ht="15.75" x14ac:dyDescent="0.2">
      <c r="A67" s="58">
        <v>0</v>
      </c>
      <c r="B67" s="58"/>
      <c r="C67" s="62" t="s">
        <v>85</v>
      </c>
      <c r="D67" s="62"/>
      <c r="E67" s="62"/>
      <c r="F67" s="62"/>
      <c r="G67" s="62"/>
      <c r="H67" s="62"/>
      <c r="I67" s="62"/>
      <c r="J67" s="62" t="s">
        <v>86</v>
      </c>
      <c r="K67" s="62"/>
      <c r="L67" s="62"/>
      <c r="M67" s="62"/>
      <c r="N67" s="62"/>
      <c r="O67" s="62" t="s">
        <v>86</v>
      </c>
      <c r="P67" s="62"/>
      <c r="Q67" s="62"/>
      <c r="R67" s="62"/>
      <c r="S67" s="62"/>
      <c r="T67" s="62"/>
      <c r="U67" s="62"/>
      <c r="V67" s="62"/>
      <c r="W67" s="62"/>
      <c r="X67" s="62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24</v>
      </c>
    </row>
    <row r="68" spans="1:79" ht="89.25" customHeight="1" x14ac:dyDescent="0.2">
      <c r="A68" s="52">
        <v>1</v>
      </c>
      <c r="B68" s="52"/>
      <c r="C68" s="53" t="s">
        <v>87</v>
      </c>
      <c r="D68" s="54"/>
      <c r="E68" s="54"/>
      <c r="F68" s="54"/>
      <c r="G68" s="54"/>
      <c r="H68" s="54"/>
      <c r="I68" s="55"/>
      <c r="J68" s="56" t="s">
        <v>88</v>
      </c>
      <c r="K68" s="56"/>
      <c r="L68" s="56"/>
      <c r="M68" s="56"/>
      <c r="N68" s="56"/>
      <c r="O68" s="53" t="s">
        <v>89</v>
      </c>
      <c r="P68" s="54"/>
      <c r="Q68" s="54"/>
      <c r="R68" s="54"/>
      <c r="S68" s="54"/>
      <c r="T68" s="54"/>
      <c r="U68" s="54"/>
      <c r="V68" s="54"/>
      <c r="W68" s="54"/>
      <c r="X68" s="55"/>
      <c r="Y68" s="51">
        <v>5</v>
      </c>
      <c r="Z68" s="51"/>
      <c r="AA68" s="51"/>
      <c r="AB68" s="51"/>
      <c r="AC68" s="51"/>
      <c r="AD68" s="51">
        <v>0</v>
      </c>
      <c r="AE68" s="51"/>
      <c r="AF68" s="51"/>
      <c r="AG68" s="51"/>
      <c r="AH68" s="51"/>
      <c r="AI68" s="51">
        <v>5</v>
      </c>
      <c r="AJ68" s="51"/>
      <c r="AK68" s="51"/>
      <c r="AL68" s="51"/>
      <c r="AM68" s="51"/>
      <c r="AN68" s="51">
        <v>5</v>
      </c>
      <c r="AO68" s="51"/>
      <c r="AP68" s="51"/>
      <c r="AQ68" s="51"/>
      <c r="AR68" s="51"/>
      <c r="AS68" s="51">
        <v>0</v>
      </c>
      <c r="AT68" s="51"/>
      <c r="AU68" s="51"/>
      <c r="AV68" s="51"/>
      <c r="AW68" s="51"/>
      <c r="AX68" s="51">
        <v>5</v>
      </c>
      <c r="AY68" s="51"/>
      <c r="AZ68" s="51"/>
      <c r="BA68" s="51"/>
      <c r="BB68" s="51"/>
      <c r="BC68" s="51">
        <f>AN68-Y68</f>
        <v>0</v>
      </c>
      <c r="BD68" s="51"/>
      <c r="BE68" s="51"/>
      <c r="BF68" s="51"/>
      <c r="BG68" s="51"/>
      <c r="BH68" s="51">
        <f>AS68-AD68</f>
        <v>0</v>
      </c>
      <c r="BI68" s="51"/>
      <c r="BJ68" s="51"/>
      <c r="BK68" s="51"/>
      <c r="BL68" s="51"/>
      <c r="BM68" s="51">
        <v>0</v>
      </c>
      <c r="BN68" s="51"/>
      <c r="BO68" s="51"/>
      <c r="BP68" s="51"/>
      <c r="BQ68" s="51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102" customHeight="1" x14ac:dyDescent="0.2">
      <c r="A69" s="52">
        <v>2</v>
      </c>
      <c r="B69" s="52"/>
      <c r="C69" s="53" t="s">
        <v>90</v>
      </c>
      <c r="D69" s="54"/>
      <c r="E69" s="54"/>
      <c r="F69" s="54"/>
      <c r="G69" s="54"/>
      <c r="H69" s="54"/>
      <c r="I69" s="55"/>
      <c r="J69" s="56" t="s">
        <v>88</v>
      </c>
      <c r="K69" s="56"/>
      <c r="L69" s="56"/>
      <c r="M69" s="56"/>
      <c r="N69" s="56"/>
      <c r="O69" s="53" t="s">
        <v>91</v>
      </c>
      <c r="P69" s="54"/>
      <c r="Q69" s="54"/>
      <c r="R69" s="54"/>
      <c r="S69" s="54"/>
      <c r="T69" s="54"/>
      <c r="U69" s="54"/>
      <c r="V69" s="54"/>
      <c r="W69" s="54"/>
      <c r="X69" s="55"/>
      <c r="Y69" s="51">
        <v>182.25</v>
      </c>
      <c r="Z69" s="51"/>
      <c r="AA69" s="51"/>
      <c r="AB69" s="51"/>
      <c r="AC69" s="51"/>
      <c r="AD69" s="51">
        <v>0</v>
      </c>
      <c r="AE69" s="51"/>
      <c r="AF69" s="51"/>
      <c r="AG69" s="51"/>
      <c r="AH69" s="51"/>
      <c r="AI69" s="51">
        <v>182.25</v>
      </c>
      <c r="AJ69" s="51"/>
      <c r="AK69" s="51"/>
      <c r="AL69" s="51"/>
      <c r="AM69" s="51"/>
      <c r="AN69" s="51">
        <v>163</v>
      </c>
      <c r="AO69" s="51"/>
      <c r="AP69" s="51"/>
      <c r="AQ69" s="51"/>
      <c r="AR69" s="51"/>
      <c r="AS69" s="51">
        <v>0</v>
      </c>
      <c r="AT69" s="51"/>
      <c r="AU69" s="51"/>
      <c r="AV69" s="51"/>
      <c r="AW69" s="51"/>
      <c r="AX69" s="51">
        <v>163</v>
      </c>
      <c r="AY69" s="51"/>
      <c r="AZ69" s="51"/>
      <c r="BA69" s="51"/>
      <c r="BB69" s="51"/>
      <c r="BC69" s="51">
        <f>AN69-Y69</f>
        <v>-19.25</v>
      </c>
      <c r="BD69" s="51"/>
      <c r="BE69" s="51"/>
      <c r="BF69" s="51"/>
      <c r="BG69" s="51"/>
      <c r="BH69" s="51">
        <f>AS69-AD69</f>
        <v>0</v>
      </c>
      <c r="BI69" s="51"/>
      <c r="BJ69" s="51"/>
      <c r="BK69" s="51"/>
      <c r="BL69" s="51"/>
      <c r="BM69" s="51">
        <v>-19.25</v>
      </c>
      <c r="BN69" s="51"/>
      <c r="BO69" s="51"/>
      <c r="BP69" s="51"/>
      <c r="BQ69" s="51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">
      <c r="A70" s="52">
        <v>3</v>
      </c>
      <c r="B70" s="52"/>
      <c r="C70" s="53" t="s">
        <v>92</v>
      </c>
      <c r="D70" s="54"/>
      <c r="E70" s="54"/>
      <c r="F70" s="54"/>
      <c r="G70" s="54"/>
      <c r="H70" s="54"/>
      <c r="I70" s="55"/>
      <c r="J70" s="56" t="s">
        <v>88</v>
      </c>
      <c r="K70" s="56"/>
      <c r="L70" s="56"/>
      <c r="M70" s="56"/>
      <c r="N70" s="56"/>
      <c r="O70" s="53" t="s">
        <v>91</v>
      </c>
      <c r="P70" s="54"/>
      <c r="Q70" s="54"/>
      <c r="R70" s="54"/>
      <c r="S70" s="54"/>
      <c r="T70" s="54"/>
      <c r="U70" s="54"/>
      <c r="V70" s="54"/>
      <c r="W70" s="54"/>
      <c r="X70" s="55"/>
      <c r="Y70" s="51">
        <v>105.25</v>
      </c>
      <c r="Z70" s="51"/>
      <c r="AA70" s="51"/>
      <c r="AB70" s="51"/>
      <c r="AC70" s="51"/>
      <c r="AD70" s="51">
        <v>0</v>
      </c>
      <c r="AE70" s="51"/>
      <c r="AF70" s="51"/>
      <c r="AG70" s="51"/>
      <c r="AH70" s="51"/>
      <c r="AI70" s="51">
        <v>105.25</v>
      </c>
      <c r="AJ70" s="51"/>
      <c r="AK70" s="51"/>
      <c r="AL70" s="51"/>
      <c r="AM70" s="51"/>
      <c r="AN70" s="51">
        <v>102.17</v>
      </c>
      <c r="AO70" s="51"/>
      <c r="AP70" s="51"/>
      <c r="AQ70" s="51"/>
      <c r="AR70" s="51"/>
      <c r="AS70" s="51">
        <v>0</v>
      </c>
      <c r="AT70" s="51"/>
      <c r="AU70" s="51"/>
      <c r="AV70" s="51"/>
      <c r="AW70" s="51"/>
      <c r="AX70" s="51">
        <v>102.17</v>
      </c>
      <c r="AY70" s="51"/>
      <c r="AZ70" s="51"/>
      <c r="BA70" s="51"/>
      <c r="BB70" s="51"/>
      <c r="BC70" s="51">
        <f>AN70-Y70</f>
        <v>-3.0799999999999983</v>
      </c>
      <c r="BD70" s="51"/>
      <c r="BE70" s="51"/>
      <c r="BF70" s="51"/>
      <c r="BG70" s="51"/>
      <c r="BH70" s="51">
        <f>AS70-AD70</f>
        <v>0</v>
      </c>
      <c r="BI70" s="51"/>
      <c r="BJ70" s="51"/>
      <c r="BK70" s="51"/>
      <c r="BL70" s="51"/>
      <c r="BM70" s="51">
        <v>-3.0799999999999983</v>
      </c>
      <c r="BN70" s="51"/>
      <c r="BO70" s="51"/>
      <c r="BP70" s="51"/>
      <c r="BQ70" s="51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102" customHeight="1" x14ac:dyDescent="0.2">
      <c r="A71" s="52">
        <v>4</v>
      </c>
      <c r="B71" s="52"/>
      <c r="C71" s="53" t="s">
        <v>93</v>
      </c>
      <c r="D71" s="54"/>
      <c r="E71" s="54"/>
      <c r="F71" s="54"/>
      <c r="G71" s="54"/>
      <c r="H71" s="54"/>
      <c r="I71" s="55"/>
      <c r="J71" s="56" t="s">
        <v>94</v>
      </c>
      <c r="K71" s="56"/>
      <c r="L71" s="56"/>
      <c r="M71" s="56"/>
      <c r="N71" s="56"/>
      <c r="O71" s="53" t="s">
        <v>95</v>
      </c>
      <c r="P71" s="54"/>
      <c r="Q71" s="54"/>
      <c r="R71" s="54"/>
      <c r="S71" s="54"/>
      <c r="T71" s="54"/>
      <c r="U71" s="54"/>
      <c r="V71" s="54"/>
      <c r="W71" s="54"/>
      <c r="X71" s="55"/>
      <c r="Y71" s="51">
        <v>41835800</v>
      </c>
      <c r="Z71" s="51"/>
      <c r="AA71" s="51"/>
      <c r="AB71" s="51"/>
      <c r="AC71" s="51"/>
      <c r="AD71" s="51">
        <v>1085716</v>
      </c>
      <c r="AE71" s="51"/>
      <c r="AF71" s="51"/>
      <c r="AG71" s="51"/>
      <c r="AH71" s="51"/>
      <c r="AI71" s="51">
        <v>42921516</v>
      </c>
      <c r="AJ71" s="51"/>
      <c r="AK71" s="51"/>
      <c r="AL71" s="51"/>
      <c r="AM71" s="51"/>
      <c r="AN71" s="51">
        <v>40875670</v>
      </c>
      <c r="AO71" s="51"/>
      <c r="AP71" s="51"/>
      <c r="AQ71" s="51"/>
      <c r="AR71" s="51"/>
      <c r="AS71" s="51">
        <v>596631</v>
      </c>
      <c r="AT71" s="51"/>
      <c r="AU71" s="51"/>
      <c r="AV71" s="51"/>
      <c r="AW71" s="51"/>
      <c r="AX71" s="51">
        <v>41472301</v>
      </c>
      <c r="AY71" s="51"/>
      <c r="AZ71" s="51"/>
      <c r="BA71" s="51"/>
      <c r="BB71" s="51"/>
      <c r="BC71" s="51">
        <f>AN71-Y71</f>
        <v>-960130</v>
      </c>
      <c r="BD71" s="51"/>
      <c r="BE71" s="51"/>
      <c r="BF71" s="51"/>
      <c r="BG71" s="51"/>
      <c r="BH71" s="51">
        <f>AS71-AD71</f>
        <v>-489085</v>
      </c>
      <c r="BI71" s="51"/>
      <c r="BJ71" s="51"/>
      <c r="BK71" s="51"/>
      <c r="BL71" s="51"/>
      <c r="BM71" s="51">
        <v>-1449215</v>
      </c>
      <c r="BN71" s="51"/>
      <c r="BO71" s="51"/>
      <c r="BP71" s="51"/>
      <c r="BQ71" s="51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 x14ac:dyDescent="0.2">
      <c r="A72" s="58">
        <v>0</v>
      </c>
      <c r="B72" s="58"/>
      <c r="C72" s="59" t="s">
        <v>96</v>
      </c>
      <c r="D72" s="60"/>
      <c r="E72" s="60"/>
      <c r="F72" s="60"/>
      <c r="G72" s="60"/>
      <c r="H72" s="60"/>
      <c r="I72" s="61"/>
      <c r="J72" s="62" t="s">
        <v>86</v>
      </c>
      <c r="K72" s="62"/>
      <c r="L72" s="62"/>
      <c r="M72" s="62"/>
      <c r="N72" s="62"/>
      <c r="O72" s="59" t="s">
        <v>86</v>
      </c>
      <c r="P72" s="60"/>
      <c r="Q72" s="60"/>
      <c r="R72" s="60"/>
      <c r="S72" s="60"/>
      <c r="T72" s="60"/>
      <c r="U72" s="60"/>
      <c r="V72" s="60"/>
      <c r="W72" s="60"/>
      <c r="X72" s="61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102" customHeight="1" x14ac:dyDescent="0.2">
      <c r="A73" s="52">
        <v>1</v>
      </c>
      <c r="B73" s="52"/>
      <c r="C73" s="53" t="s">
        <v>97</v>
      </c>
      <c r="D73" s="54"/>
      <c r="E73" s="54"/>
      <c r="F73" s="54"/>
      <c r="G73" s="54"/>
      <c r="H73" s="54"/>
      <c r="I73" s="55"/>
      <c r="J73" s="56" t="s">
        <v>88</v>
      </c>
      <c r="K73" s="56"/>
      <c r="L73" s="56"/>
      <c r="M73" s="56"/>
      <c r="N73" s="56"/>
      <c r="O73" s="53" t="s">
        <v>98</v>
      </c>
      <c r="P73" s="54"/>
      <c r="Q73" s="54"/>
      <c r="R73" s="54"/>
      <c r="S73" s="54"/>
      <c r="T73" s="54"/>
      <c r="U73" s="54"/>
      <c r="V73" s="54"/>
      <c r="W73" s="54"/>
      <c r="X73" s="55"/>
      <c r="Y73" s="51">
        <v>2591</v>
      </c>
      <c r="Z73" s="51"/>
      <c r="AA73" s="51"/>
      <c r="AB73" s="51"/>
      <c r="AC73" s="51"/>
      <c r="AD73" s="51">
        <v>0</v>
      </c>
      <c r="AE73" s="51"/>
      <c r="AF73" s="51"/>
      <c r="AG73" s="51"/>
      <c r="AH73" s="51"/>
      <c r="AI73" s="51">
        <v>2591</v>
      </c>
      <c r="AJ73" s="51"/>
      <c r="AK73" s="51"/>
      <c r="AL73" s="51"/>
      <c r="AM73" s="51"/>
      <c r="AN73" s="51">
        <v>2533</v>
      </c>
      <c r="AO73" s="51"/>
      <c r="AP73" s="51"/>
      <c r="AQ73" s="51"/>
      <c r="AR73" s="51"/>
      <c r="AS73" s="51">
        <v>0</v>
      </c>
      <c r="AT73" s="51"/>
      <c r="AU73" s="51"/>
      <c r="AV73" s="51"/>
      <c r="AW73" s="51"/>
      <c r="AX73" s="51">
        <v>2533</v>
      </c>
      <c r="AY73" s="51"/>
      <c r="AZ73" s="51"/>
      <c r="BA73" s="51"/>
      <c r="BB73" s="51"/>
      <c r="BC73" s="51">
        <f>AN73-Y73</f>
        <v>-58</v>
      </c>
      <c r="BD73" s="51"/>
      <c r="BE73" s="51"/>
      <c r="BF73" s="51"/>
      <c r="BG73" s="51"/>
      <c r="BH73" s="51">
        <f>AS73-AD73</f>
        <v>0</v>
      </c>
      <c r="BI73" s="51"/>
      <c r="BJ73" s="51"/>
      <c r="BK73" s="51"/>
      <c r="BL73" s="51"/>
      <c r="BM73" s="51">
        <v>-58</v>
      </c>
      <c r="BN73" s="51"/>
      <c r="BO73" s="51"/>
      <c r="BP73" s="51"/>
      <c r="BQ73" s="51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27.5" customHeight="1" x14ac:dyDescent="0.2">
      <c r="A74" s="52">
        <v>2</v>
      </c>
      <c r="B74" s="52"/>
      <c r="C74" s="53" t="s">
        <v>99</v>
      </c>
      <c r="D74" s="54"/>
      <c r="E74" s="54"/>
      <c r="F74" s="54"/>
      <c r="G74" s="54"/>
      <c r="H74" s="54"/>
      <c r="I74" s="55"/>
      <c r="J74" s="56" t="s">
        <v>100</v>
      </c>
      <c r="K74" s="56"/>
      <c r="L74" s="56"/>
      <c r="M74" s="56"/>
      <c r="N74" s="56"/>
      <c r="O74" s="53" t="s">
        <v>101</v>
      </c>
      <c r="P74" s="54"/>
      <c r="Q74" s="54"/>
      <c r="R74" s="54"/>
      <c r="S74" s="54"/>
      <c r="T74" s="54"/>
      <c r="U74" s="54"/>
      <c r="V74" s="54"/>
      <c r="W74" s="54"/>
      <c r="X74" s="55"/>
      <c r="Y74" s="51">
        <v>1367</v>
      </c>
      <c r="Z74" s="51"/>
      <c r="AA74" s="51"/>
      <c r="AB74" s="51"/>
      <c r="AC74" s="51"/>
      <c r="AD74" s="51">
        <v>0</v>
      </c>
      <c r="AE74" s="51"/>
      <c r="AF74" s="51"/>
      <c r="AG74" s="51"/>
      <c r="AH74" s="51"/>
      <c r="AI74" s="51">
        <v>1367</v>
      </c>
      <c r="AJ74" s="51"/>
      <c r="AK74" s="51"/>
      <c r="AL74" s="51"/>
      <c r="AM74" s="51"/>
      <c r="AN74" s="51">
        <v>1802</v>
      </c>
      <c r="AO74" s="51"/>
      <c r="AP74" s="51"/>
      <c r="AQ74" s="51"/>
      <c r="AR74" s="51"/>
      <c r="AS74" s="51">
        <v>0</v>
      </c>
      <c r="AT74" s="51"/>
      <c r="AU74" s="51"/>
      <c r="AV74" s="51"/>
      <c r="AW74" s="51"/>
      <c r="AX74" s="51">
        <v>1802</v>
      </c>
      <c r="AY74" s="51"/>
      <c r="AZ74" s="51"/>
      <c r="BA74" s="51"/>
      <c r="BB74" s="51"/>
      <c r="BC74" s="51">
        <f>AN74-Y74</f>
        <v>435</v>
      </c>
      <c r="BD74" s="51"/>
      <c r="BE74" s="51"/>
      <c r="BF74" s="51"/>
      <c r="BG74" s="51"/>
      <c r="BH74" s="51">
        <f>AS74-AD74</f>
        <v>0</v>
      </c>
      <c r="BI74" s="51"/>
      <c r="BJ74" s="51"/>
      <c r="BK74" s="51"/>
      <c r="BL74" s="51"/>
      <c r="BM74" s="51">
        <v>435</v>
      </c>
      <c r="BN74" s="51"/>
      <c r="BO74" s="51"/>
      <c r="BP74" s="51"/>
      <c r="BQ74" s="51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40.25" customHeight="1" x14ac:dyDescent="0.2">
      <c r="A75" s="52">
        <v>3</v>
      </c>
      <c r="B75" s="52"/>
      <c r="C75" s="53" t="s">
        <v>102</v>
      </c>
      <c r="D75" s="54"/>
      <c r="E75" s="54"/>
      <c r="F75" s="54"/>
      <c r="G75" s="54"/>
      <c r="H75" s="54"/>
      <c r="I75" s="55"/>
      <c r="J75" s="56" t="s">
        <v>88</v>
      </c>
      <c r="K75" s="56"/>
      <c r="L75" s="56"/>
      <c r="M75" s="56"/>
      <c r="N75" s="56"/>
      <c r="O75" s="53" t="s">
        <v>103</v>
      </c>
      <c r="P75" s="54"/>
      <c r="Q75" s="54"/>
      <c r="R75" s="54"/>
      <c r="S75" s="54"/>
      <c r="T75" s="54"/>
      <c r="U75" s="54"/>
      <c r="V75" s="54"/>
      <c r="W75" s="54"/>
      <c r="X75" s="55"/>
      <c r="Y75" s="51">
        <v>20</v>
      </c>
      <c r="Z75" s="51"/>
      <c r="AA75" s="51"/>
      <c r="AB75" s="51"/>
      <c r="AC75" s="51"/>
      <c r="AD75" s="51">
        <v>20</v>
      </c>
      <c r="AE75" s="51"/>
      <c r="AF75" s="51"/>
      <c r="AG75" s="51"/>
      <c r="AH75" s="51"/>
      <c r="AI75" s="51">
        <v>40</v>
      </c>
      <c r="AJ75" s="51"/>
      <c r="AK75" s="51"/>
      <c r="AL75" s="51"/>
      <c r="AM75" s="51"/>
      <c r="AN75" s="51">
        <v>48</v>
      </c>
      <c r="AO75" s="51"/>
      <c r="AP75" s="51"/>
      <c r="AQ75" s="51"/>
      <c r="AR75" s="51"/>
      <c r="AS75" s="51">
        <v>55</v>
      </c>
      <c r="AT75" s="51"/>
      <c r="AU75" s="51"/>
      <c r="AV75" s="51"/>
      <c r="AW75" s="51"/>
      <c r="AX75" s="51">
        <v>103</v>
      </c>
      <c r="AY75" s="51"/>
      <c r="AZ75" s="51"/>
      <c r="BA75" s="51"/>
      <c r="BB75" s="51"/>
      <c r="BC75" s="51">
        <f>AN75-Y75</f>
        <v>28</v>
      </c>
      <c r="BD75" s="51"/>
      <c r="BE75" s="51"/>
      <c r="BF75" s="51"/>
      <c r="BG75" s="51"/>
      <c r="BH75" s="51">
        <f>AS75-AD75</f>
        <v>35</v>
      </c>
      <c r="BI75" s="51"/>
      <c r="BJ75" s="51"/>
      <c r="BK75" s="51"/>
      <c r="BL75" s="51"/>
      <c r="BM75" s="51">
        <v>63</v>
      </c>
      <c r="BN75" s="51"/>
      <c r="BO75" s="51"/>
      <c r="BP75" s="51"/>
      <c r="BQ75" s="51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75" x14ac:dyDescent="0.2">
      <c r="A76" s="58">
        <v>0</v>
      </c>
      <c r="B76" s="58"/>
      <c r="C76" s="59" t="s">
        <v>104</v>
      </c>
      <c r="D76" s="60"/>
      <c r="E76" s="60"/>
      <c r="F76" s="60"/>
      <c r="G76" s="60"/>
      <c r="H76" s="60"/>
      <c r="I76" s="61"/>
      <c r="J76" s="62" t="s">
        <v>86</v>
      </c>
      <c r="K76" s="62"/>
      <c r="L76" s="62"/>
      <c r="M76" s="62"/>
      <c r="N76" s="62"/>
      <c r="O76" s="59" t="s">
        <v>86</v>
      </c>
      <c r="P76" s="60"/>
      <c r="Q76" s="60"/>
      <c r="R76" s="60"/>
      <c r="S76" s="60"/>
      <c r="T76" s="60"/>
      <c r="U76" s="60"/>
      <c r="V76" s="60"/>
      <c r="W76" s="60"/>
      <c r="X76" s="61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127.5" customHeight="1" x14ac:dyDescent="0.2">
      <c r="A77" s="52">
        <v>1</v>
      </c>
      <c r="B77" s="52"/>
      <c r="C77" s="53" t="s">
        <v>105</v>
      </c>
      <c r="D77" s="54"/>
      <c r="E77" s="54"/>
      <c r="F77" s="54"/>
      <c r="G77" s="54"/>
      <c r="H77" s="54"/>
      <c r="I77" s="55"/>
      <c r="J77" s="56" t="s">
        <v>94</v>
      </c>
      <c r="K77" s="56"/>
      <c r="L77" s="56"/>
      <c r="M77" s="56"/>
      <c r="N77" s="56"/>
      <c r="O77" s="53" t="s">
        <v>106</v>
      </c>
      <c r="P77" s="54"/>
      <c r="Q77" s="54"/>
      <c r="R77" s="54"/>
      <c r="S77" s="54"/>
      <c r="T77" s="54"/>
      <c r="U77" s="54"/>
      <c r="V77" s="54"/>
      <c r="W77" s="54"/>
      <c r="X77" s="55"/>
      <c r="Y77" s="51">
        <v>525</v>
      </c>
      <c r="Z77" s="51"/>
      <c r="AA77" s="51"/>
      <c r="AB77" s="51"/>
      <c r="AC77" s="51"/>
      <c r="AD77" s="51">
        <v>0</v>
      </c>
      <c r="AE77" s="51"/>
      <c r="AF77" s="51"/>
      <c r="AG77" s="51"/>
      <c r="AH77" s="51"/>
      <c r="AI77" s="51">
        <v>525</v>
      </c>
      <c r="AJ77" s="51"/>
      <c r="AK77" s="51"/>
      <c r="AL77" s="51"/>
      <c r="AM77" s="51"/>
      <c r="AN77" s="51">
        <v>554</v>
      </c>
      <c r="AO77" s="51"/>
      <c r="AP77" s="51"/>
      <c r="AQ77" s="51"/>
      <c r="AR77" s="51"/>
      <c r="AS77" s="51">
        <v>0</v>
      </c>
      <c r="AT77" s="51"/>
      <c r="AU77" s="51"/>
      <c r="AV77" s="51"/>
      <c r="AW77" s="51"/>
      <c r="AX77" s="51">
        <v>554</v>
      </c>
      <c r="AY77" s="51"/>
      <c r="AZ77" s="51"/>
      <c r="BA77" s="51"/>
      <c r="BB77" s="51"/>
      <c r="BC77" s="51">
        <f>AN77-Y77</f>
        <v>29</v>
      </c>
      <c r="BD77" s="51"/>
      <c r="BE77" s="51"/>
      <c r="BF77" s="51"/>
      <c r="BG77" s="51"/>
      <c r="BH77" s="51">
        <f>AS77-AD77</f>
        <v>0</v>
      </c>
      <c r="BI77" s="51"/>
      <c r="BJ77" s="51"/>
      <c r="BK77" s="51"/>
      <c r="BL77" s="51"/>
      <c r="BM77" s="51">
        <v>29</v>
      </c>
      <c r="BN77" s="51"/>
      <c r="BO77" s="51"/>
      <c r="BP77" s="51"/>
      <c r="BQ77" s="51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3" customHeight="1" x14ac:dyDescent="0.2">
      <c r="A78" s="52">
        <v>2</v>
      </c>
      <c r="B78" s="52"/>
      <c r="C78" s="53" t="s">
        <v>107</v>
      </c>
      <c r="D78" s="54"/>
      <c r="E78" s="54"/>
      <c r="F78" s="54"/>
      <c r="G78" s="54"/>
      <c r="H78" s="54"/>
      <c r="I78" s="55"/>
      <c r="J78" s="56" t="s">
        <v>94</v>
      </c>
      <c r="K78" s="56"/>
      <c r="L78" s="56"/>
      <c r="M78" s="56"/>
      <c r="N78" s="56"/>
      <c r="O78" s="53" t="s">
        <v>106</v>
      </c>
      <c r="P78" s="54"/>
      <c r="Q78" s="54"/>
      <c r="R78" s="54"/>
      <c r="S78" s="54"/>
      <c r="T78" s="54"/>
      <c r="U78" s="54"/>
      <c r="V78" s="54"/>
      <c r="W78" s="54"/>
      <c r="X78" s="55"/>
      <c r="Y78" s="51">
        <v>108</v>
      </c>
      <c r="Z78" s="51"/>
      <c r="AA78" s="51"/>
      <c r="AB78" s="51"/>
      <c r="AC78" s="51"/>
      <c r="AD78" s="51">
        <v>0</v>
      </c>
      <c r="AE78" s="51"/>
      <c r="AF78" s="51"/>
      <c r="AG78" s="51"/>
      <c r="AH78" s="51"/>
      <c r="AI78" s="51">
        <v>108</v>
      </c>
      <c r="AJ78" s="51"/>
      <c r="AK78" s="51"/>
      <c r="AL78" s="51"/>
      <c r="AM78" s="51"/>
      <c r="AN78" s="51">
        <v>108</v>
      </c>
      <c r="AO78" s="51"/>
      <c r="AP78" s="51"/>
      <c r="AQ78" s="51"/>
      <c r="AR78" s="51"/>
      <c r="AS78" s="51">
        <v>0</v>
      </c>
      <c r="AT78" s="51"/>
      <c r="AU78" s="51"/>
      <c r="AV78" s="51"/>
      <c r="AW78" s="51"/>
      <c r="AX78" s="51">
        <v>108</v>
      </c>
      <c r="AY78" s="51"/>
      <c r="AZ78" s="51"/>
      <c r="BA78" s="51"/>
      <c r="BB78" s="51"/>
      <c r="BC78" s="51">
        <f>AN78-Y78</f>
        <v>0</v>
      </c>
      <c r="BD78" s="51"/>
      <c r="BE78" s="51"/>
      <c r="BF78" s="51"/>
      <c r="BG78" s="51"/>
      <c r="BH78" s="51">
        <f>AS78-AD78</f>
        <v>0</v>
      </c>
      <c r="BI78" s="51"/>
      <c r="BJ78" s="51"/>
      <c r="BK78" s="51"/>
      <c r="BL78" s="51"/>
      <c r="BM78" s="51">
        <v>0</v>
      </c>
      <c r="BN78" s="51"/>
      <c r="BO78" s="51"/>
      <c r="BP78" s="51"/>
      <c r="BQ78" s="51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3" customHeight="1" x14ac:dyDescent="0.2">
      <c r="A79" s="52">
        <v>3</v>
      </c>
      <c r="B79" s="52"/>
      <c r="C79" s="53" t="s">
        <v>108</v>
      </c>
      <c r="D79" s="54"/>
      <c r="E79" s="54"/>
      <c r="F79" s="54"/>
      <c r="G79" s="54"/>
      <c r="H79" s="54"/>
      <c r="I79" s="55"/>
      <c r="J79" s="56" t="s">
        <v>94</v>
      </c>
      <c r="K79" s="56"/>
      <c r="L79" s="56"/>
      <c r="M79" s="56"/>
      <c r="N79" s="56"/>
      <c r="O79" s="53" t="s">
        <v>106</v>
      </c>
      <c r="P79" s="54"/>
      <c r="Q79" s="54"/>
      <c r="R79" s="54"/>
      <c r="S79" s="54"/>
      <c r="T79" s="54"/>
      <c r="U79" s="54"/>
      <c r="V79" s="54"/>
      <c r="W79" s="54"/>
      <c r="X79" s="55"/>
      <c r="Y79" s="51">
        <v>250</v>
      </c>
      <c r="Z79" s="51"/>
      <c r="AA79" s="51"/>
      <c r="AB79" s="51"/>
      <c r="AC79" s="51"/>
      <c r="AD79" s="51">
        <v>4000</v>
      </c>
      <c r="AE79" s="51"/>
      <c r="AF79" s="51"/>
      <c r="AG79" s="51"/>
      <c r="AH79" s="51"/>
      <c r="AI79" s="51">
        <v>4250</v>
      </c>
      <c r="AJ79" s="51"/>
      <c r="AK79" s="51"/>
      <c r="AL79" s="51"/>
      <c r="AM79" s="51"/>
      <c r="AN79" s="51">
        <v>937.5</v>
      </c>
      <c r="AO79" s="51"/>
      <c r="AP79" s="51"/>
      <c r="AQ79" s="51"/>
      <c r="AR79" s="51"/>
      <c r="AS79" s="51">
        <v>6307.89</v>
      </c>
      <c r="AT79" s="51"/>
      <c r="AU79" s="51"/>
      <c r="AV79" s="51"/>
      <c r="AW79" s="51"/>
      <c r="AX79" s="51">
        <v>7245.39</v>
      </c>
      <c r="AY79" s="51"/>
      <c r="AZ79" s="51"/>
      <c r="BA79" s="51"/>
      <c r="BB79" s="51"/>
      <c r="BC79" s="51">
        <f>AN79-Y79</f>
        <v>687.5</v>
      </c>
      <c r="BD79" s="51"/>
      <c r="BE79" s="51"/>
      <c r="BF79" s="51"/>
      <c r="BG79" s="51"/>
      <c r="BH79" s="51">
        <f>AS79-AD79</f>
        <v>2307.8900000000003</v>
      </c>
      <c r="BI79" s="51"/>
      <c r="BJ79" s="51"/>
      <c r="BK79" s="51"/>
      <c r="BL79" s="51"/>
      <c r="BM79" s="51">
        <v>2995.3900000000003</v>
      </c>
      <c r="BN79" s="51"/>
      <c r="BO79" s="51"/>
      <c r="BP79" s="51"/>
      <c r="BQ79" s="51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14.75" customHeight="1" x14ac:dyDescent="0.2">
      <c r="A80" s="52">
        <v>4</v>
      </c>
      <c r="B80" s="52"/>
      <c r="C80" s="53" t="s">
        <v>109</v>
      </c>
      <c r="D80" s="54"/>
      <c r="E80" s="54"/>
      <c r="F80" s="54"/>
      <c r="G80" s="54"/>
      <c r="H80" s="54"/>
      <c r="I80" s="55"/>
      <c r="J80" s="56" t="s">
        <v>94</v>
      </c>
      <c r="K80" s="56"/>
      <c r="L80" s="56"/>
      <c r="M80" s="56"/>
      <c r="N80" s="56"/>
      <c r="O80" s="53" t="s">
        <v>106</v>
      </c>
      <c r="P80" s="54"/>
      <c r="Q80" s="54"/>
      <c r="R80" s="54"/>
      <c r="S80" s="54"/>
      <c r="T80" s="54"/>
      <c r="U80" s="54"/>
      <c r="V80" s="54"/>
      <c r="W80" s="54"/>
      <c r="X80" s="55"/>
      <c r="Y80" s="51">
        <v>229613.72</v>
      </c>
      <c r="Z80" s="51"/>
      <c r="AA80" s="51"/>
      <c r="AB80" s="51"/>
      <c r="AC80" s="51"/>
      <c r="AD80" s="51">
        <v>4587.67</v>
      </c>
      <c r="AE80" s="51"/>
      <c r="AF80" s="51"/>
      <c r="AG80" s="51"/>
      <c r="AH80" s="51"/>
      <c r="AI80" s="51">
        <v>234201.39</v>
      </c>
      <c r="AJ80" s="51"/>
      <c r="AK80" s="51"/>
      <c r="AL80" s="51"/>
      <c r="AM80" s="51"/>
      <c r="AN80" s="51">
        <v>224134.92</v>
      </c>
      <c r="AO80" s="51"/>
      <c r="AP80" s="51"/>
      <c r="AQ80" s="51"/>
      <c r="AR80" s="51"/>
      <c r="AS80" s="51">
        <v>4325.5</v>
      </c>
      <c r="AT80" s="51"/>
      <c r="AU80" s="51"/>
      <c r="AV80" s="51"/>
      <c r="AW80" s="51"/>
      <c r="AX80" s="51">
        <v>228460.42</v>
      </c>
      <c r="AY80" s="51"/>
      <c r="AZ80" s="51"/>
      <c r="BA80" s="51"/>
      <c r="BB80" s="51"/>
      <c r="BC80" s="51">
        <f>AN80-Y80</f>
        <v>-5478.7999999999884</v>
      </c>
      <c r="BD80" s="51"/>
      <c r="BE80" s="51"/>
      <c r="BF80" s="51"/>
      <c r="BG80" s="51"/>
      <c r="BH80" s="51">
        <f>AS80-AD80</f>
        <v>-262.17000000000007</v>
      </c>
      <c r="BI80" s="51"/>
      <c r="BJ80" s="51"/>
      <c r="BK80" s="51"/>
      <c r="BL80" s="51"/>
      <c r="BM80" s="51">
        <v>-5740.9700000000012</v>
      </c>
      <c r="BN80" s="51"/>
      <c r="BO80" s="51"/>
      <c r="BP80" s="51"/>
      <c r="BQ80" s="51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14.75" customHeight="1" x14ac:dyDescent="0.2">
      <c r="A81" s="52">
        <v>5</v>
      </c>
      <c r="B81" s="52"/>
      <c r="C81" s="53" t="s">
        <v>110</v>
      </c>
      <c r="D81" s="54"/>
      <c r="E81" s="54"/>
      <c r="F81" s="54"/>
      <c r="G81" s="54"/>
      <c r="H81" s="54"/>
      <c r="I81" s="55"/>
      <c r="J81" s="56" t="s">
        <v>94</v>
      </c>
      <c r="K81" s="56"/>
      <c r="L81" s="56"/>
      <c r="M81" s="56"/>
      <c r="N81" s="56"/>
      <c r="O81" s="53" t="s">
        <v>91</v>
      </c>
      <c r="P81" s="54"/>
      <c r="Q81" s="54"/>
      <c r="R81" s="54"/>
      <c r="S81" s="54"/>
      <c r="T81" s="54"/>
      <c r="U81" s="54"/>
      <c r="V81" s="54"/>
      <c r="W81" s="54"/>
      <c r="X81" s="55"/>
      <c r="Y81" s="51">
        <v>14059.9</v>
      </c>
      <c r="Z81" s="51"/>
      <c r="AA81" s="51"/>
      <c r="AB81" s="51"/>
      <c r="AC81" s="51"/>
      <c r="AD81" s="51">
        <v>0</v>
      </c>
      <c r="AE81" s="51"/>
      <c r="AF81" s="51"/>
      <c r="AG81" s="51"/>
      <c r="AH81" s="51"/>
      <c r="AI81" s="51">
        <v>14059.9</v>
      </c>
      <c r="AJ81" s="51"/>
      <c r="AK81" s="51"/>
      <c r="AL81" s="51"/>
      <c r="AM81" s="51"/>
      <c r="AN81" s="51">
        <v>15720.2</v>
      </c>
      <c r="AO81" s="51"/>
      <c r="AP81" s="51"/>
      <c r="AQ81" s="51"/>
      <c r="AR81" s="51"/>
      <c r="AS81" s="51">
        <v>0</v>
      </c>
      <c r="AT81" s="51"/>
      <c r="AU81" s="51"/>
      <c r="AV81" s="51"/>
      <c r="AW81" s="51"/>
      <c r="AX81" s="51">
        <v>15720.2</v>
      </c>
      <c r="AY81" s="51"/>
      <c r="AZ81" s="51"/>
      <c r="BA81" s="51"/>
      <c r="BB81" s="51"/>
      <c r="BC81" s="51">
        <f>AN81-Y81</f>
        <v>1660.3000000000011</v>
      </c>
      <c r="BD81" s="51"/>
      <c r="BE81" s="51"/>
      <c r="BF81" s="51"/>
      <c r="BG81" s="51"/>
      <c r="BH81" s="51">
        <f>AS81-AD81</f>
        <v>0</v>
      </c>
      <c r="BI81" s="51"/>
      <c r="BJ81" s="51"/>
      <c r="BK81" s="51"/>
      <c r="BL81" s="51"/>
      <c r="BM81" s="51">
        <v>1660.3000000000011</v>
      </c>
      <c r="BN81" s="51"/>
      <c r="BO81" s="51"/>
      <c r="BP81" s="51"/>
      <c r="BQ81" s="51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39" customFormat="1" ht="15.75" x14ac:dyDescent="0.2">
      <c r="A82" s="58">
        <v>0</v>
      </c>
      <c r="B82" s="58"/>
      <c r="C82" s="59" t="s">
        <v>111</v>
      </c>
      <c r="D82" s="60"/>
      <c r="E82" s="60"/>
      <c r="F82" s="60"/>
      <c r="G82" s="60"/>
      <c r="H82" s="60"/>
      <c r="I82" s="61"/>
      <c r="J82" s="62" t="s">
        <v>86</v>
      </c>
      <c r="K82" s="62"/>
      <c r="L82" s="62"/>
      <c r="M82" s="62"/>
      <c r="N82" s="62"/>
      <c r="O82" s="59" t="s">
        <v>86</v>
      </c>
      <c r="P82" s="60"/>
      <c r="Q82" s="60"/>
      <c r="R82" s="60"/>
      <c r="S82" s="60"/>
      <c r="T82" s="60"/>
      <c r="U82" s="60"/>
      <c r="V82" s="60"/>
      <c r="W82" s="60"/>
      <c r="X82" s="61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41"/>
      <c r="BS82" s="41"/>
      <c r="BT82" s="41"/>
      <c r="BU82" s="41"/>
      <c r="BV82" s="41"/>
      <c r="BW82" s="41"/>
      <c r="BX82" s="41"/>
      <c r="BY82" s="41"/>
      <c r="BZ82" s="42"/>
    </row>
    <row r="83" spans="1:79" ht="140.25" customHeight="1" x14ac:dyDescent="0.2">
      <c r="A83" s="52">
        <v>1</v>
      </c>
      <c r="B83" s="52"/>
      <c r="C83" s="53" t="s">
        <v>112</v>
      </c>
      <c r="D83" s="54"/>
      <c r="E83" s="54"/>
      <c r="F83" s="54"/>
      <c r="G83" s="54"/>
      <c r="H83" s="54"/>
      <c r="I83" s="55"/>
      <c r="J83" s="56" t="s">
        <v>100</v>
      </c>
      <c r="K83" s="56"/>
      <c r="L83" s="56"/>
      <c r="M83" s="56"/>
      <c r="N83" s="56"/>
      <c r="O83" s="53" t="s">
        <v>113</v>
      </c>
      <c r="P83" s="54"/>
      <c r="Q83" s="54"/>
      <c r="R83" s="54"/>
      <c r="S83" s="54"/>
      <c r="T83" s="54"/>
      <c r="U83" s="54"/>
      <c r="V83" s="54"/>
      <c r="W83" s="54"/>
      <c r="X83" s="55"/>
      <c r="Y83" s="51">
        <v>69</v>
      </c>
      <c r="Z83" s="51"/>
      <c r="AA83" s="51"/>
      <c r="AB83" s="51"/>
      <c r="AC83" s="51"/>
      <c r="AD83" s="51">
        <v>0</v>
      </c>
      <c r="AE83" s="51"/>
      <c r="AF83" s="51"/>
      <c r="AG83" s="51"/>
      <c r="AH83" s="51"/>
      <c r="AI83" s="51">
        <v>69</v>
      </c>
      <c r="AJ83" s="51"/>
      <c r="AK83" s="51"/>
      <c r="AL83" s="51"/>
      <c r="AM83" s="51"/>
      <c r="AN83" s="51">
        <v>96</v>
      </c>
      <c r="AO83" s="51"/>
      <c r="AP83" s="51"/>
      <c r="AQ83" s="51"/>
      <c r="AR83" s="51"/>
      <c r="AS83" s="51">
        <v>0</v>
      </c>
      <c r="AT83" s="51"/>
      <c r="AU83" s="51"/>
      <c r="AV83" s="51"/>
      <c r="AW83" s="51"/>
      <c r="AX83" s="51">
        <v>96</v>
      </c>
      <c r="AY83" s="51"/>
      <c r="AZ83" s="51"/>
      <c r="BA83" s="51"/>
      <c r="BB83" s="51"/>
      <c r="BC83" s="51">
        <f>AN83-Y83</f>
        <v>27</v>
      </c>
      <c r="BD83" s="51"/>
      <c r="BE83" s="51"/>
      <c r="BF83" s="51"/>
      <c r="BG83" s="51"/>
      <c r="BH83" s="51">
        <f>AS83-AD83</f>
        <v>0</v>
      </c>
      <c r="BI83" s="51"/>
      <c r="BJ83" s="51"/>
      <c r="BK83" s="51"/>
      <c r="BL83" s="51"/>
      <c r="BM83" s="51">
        <v>27</v>
      </c>
      <c r="BN83" s="51"/>
      <c r="BO83" s="51"/>
      <c r="BP83" s="51"/>
      <c r="BQ83" s="51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40.25" customHeight="1" x14ac:dyDescent="0.2">
      <c r="A84" s="52">
        <v>2</v>
      </c>
      <c r="B84" s="52"/>
      <c r="C84" s="53" t="s">
        <v>114</v>
      </c>
      <c r="D84" s="54"/>
      <c r="E84" s="54"/>
      <c r="F84" s="54"/>
      <c r="G84" s="54"/>
      <c r="H84" s="54"/>
      <c r="I84" s="55"/>
      <c r="J84" s="56" t="s">
        <v>100</v>
      </c>
      <c r="K84" s="56"/>
      <c r="L84" s="56"/>
      <c r="M84" s="56"/>
      <c r="N84" s="56"/>
      <c r="O84" s="53" t="s">
        <v>101</v>
      </c>
      <c r="P84" s="54"/>
      <c r="Q84" s="54"/>
      <c r="R84" s="54"/>
      <c r="S84" s="54"/>
      <c r="T84" s="54"/>
      <c r="U84" s="54"/>
      <c r="V84" s="54"/>
      <c r="W84" s="54"/>
      <c r="X84" s="55"/>
      <c r="Y84" s="51">
        <v>584</v>
      </c>
      <c r="Z84" s="51"/>
      <c r="AA84" s="51"/>
      <c r="AB84" s="51"/>
      <c r="AC84" s="51"/>
      <c r="AD84" s="51">
        <v>0</v>
      </c>
      <c r="AE84" s="51"/>
      <c r="AF84" s="51"/>
      <c r="AG84" s="51"/>
      <c r="AH84" s="51"/>
      <c r="AI84" s="51">
        <v>584</v>
      </c>
      <c r="AJ84" s="51"/>
      <c r="AK84" s="51"/>
      <c r="AL84" s="51"/>
      <c r="AM84" s="51"/>
      <c r="AN84" s="51">
        <v>590</v>
      </c>
      <c r="AO84" s="51"/>
      <c r="AP84" s="51"/>
      <c r="AQ84" s="51"/>
      <c r="AR84" s="51"/>
      <c r="AS84" s="51">
        <v>0</v>
      </c>
      <c r="AT84" s="51"/>
      <c r="AU84" s="51"/>
      <c r="AV84" s="51"/>
      <c r="AW84" s="51"/>
      <c r="AX84" s="51">
        <v>590</v>
      </c>
      <c r="AY84" s="51"/>
      <c r="AZ84" s="51"/>
      <c r="BA84" s="51"/>
      <c r="BB84" s="51"/>
      <c r="BC84" s="51">
        <f>AN84-Y84</f>
        <v>6</v>
      </c>
      <c r="BD84" s="51"/>
      <c r="BE84" s="51"/>
      <c r="BF84" s="51"/>
      <c r="BG84" s="51"/>
      <c r="BH84" s="51">
        <f>AS84-AD84</f>
        <v>0</v>
      </c>
      <c r="BI84" s="51"/>
      <c r="BJ84" s="51"/>
      <c r="BK84" s="51"/>
      <c r="BL84" s="51"/>
      <c r="BM84" s="51">
        <v>6</v>
      </c>
      <c r="BN84" s="51"/>
      <c r="BO84" s="51"/>
      <c r="BP84" s="51"/>
      <c r="BQ84" s="51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02" customHeight="1" x14ac:dyDescent="0.2">
      <c r="A85" s="52">
        <v>3</v>
      </c>
      <c r="B85" s="52"/>
      <c r="C85" s="53" t="s">
        <v>115</v>
      </c>
      <c r="D85" s="54"/>
      <c r="E85" s="54"/>
      <c r="F85" s="54"/>
      <c r="G85" s="54"/>
      <c r="H85" s="54"/>
      <c r="I85" s="55"/>
      <c r="J85" s="56" t="s">
        <v>116</v>
      </c>
      <c r="K85" s="56"/>
      <c r="L85" s="56"/>
      <c r="M85" s="56"/>
      <c r="N85" s="56"/>
      <c r="O85" s="53" t="s">
        <v>106</v>
      </c>
      <c r="P85" s="54"/>
      <c r="Q85" s="54"/>
      <c r="R85" s="54"/>
      <c r="S85" s="54"/>
      <c r="T85" s="54"/>
      <c r="U85" s="54"/>
      <c r="V85" s="54"/>
      <c r="W85" s="54"/>
      <c r="X85" s="55"/>
      <c r="Y85" s="51">
        <v>100.6</v>
      </c>
      <c r="Z85" s="51"/>
      <c r="AA85" s="51"/>
      <c r="AB85" s="51"/>
      <c r="AC85" s="51"/>
      <c r="AD85" s="51">
        <v>0</v>
      </c>
      <c r="AE85" s="51"/>
      <c r="AF85" s="51"/>
      <c r="AG85" s="51"/>
      <c r="AH85" s="51"/>
      <c r="AI85" s="51">
        <v>100.6</v>
      </c>
      <c r="AJ85" s="51"/>
      <c r="AK85" s="51"/>
      <c r="AL85" s="51"/>
      <c r="AM85" s="51"/>
      <c r="AN85" s="51">
        <v>102.72</v>
      </c>
      <c r="AO85" s="51"/>
      <c r="AP85" s="51"/>
      <c r="AQ85" s="51"/>
      <c r="AR85" s="51"/>
      <c r="AS85" s="51">
        <v>0</v>
      </c>
      <c r="AT85" s="51"/>
      <c r="AU85" s="51"/>
      <c r="AV85" s="51"/>
      <c r="AW85" s="51"/>
      <c r="AX85" s="51">
        <v>102.72</v>
      </c>
      <c r="AY85" s="51"/>
      <c r="AZ85" s="51"/>
      <c r="BA85" s="51"/>
      <c r="BB85" s="51"/>
      <c r="BC85" s="51">
        <f>AN85-Y85</f>
        <v>2.1200000000000045</v>
      </c>
      <c r="BD85" s="51"/>
      <c r="BE85" s="51"/>
      <c r="BF85" s="51"/>
      <c r="BG85" s="51"/>
      <c r="BH85" s="51">
        <f>AS85-AD85</f>
        <v>0</v>
      </c>
      <c r="BI85" s="51"/>
      <c r="BJ85" s="51"/>
      <c r="BK85" s="51"/>
      <c r="BL85" s="51"/>
      <c r="BM85" s="51">
        <v>2.1200000000000045</v>
      </c>
      <c r="BN85" s="51"/>
      <c r="BO85" s="51"/>
      <c r="BP85" s="51"/>
      <c r="BQ85" s="51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5.75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15.75" customHeight="1" x14ac:dyDescent="0.2">
      <c r="A87" s="80" t="s">
        <v>62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</row>
    <row r="88" spans="1:79" ht="9" customHeight="1" x14ac:dyDescent="0.2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45" customHeight="1" x14ac:dyDescent="0.2">
      <c r="A89" s="64" t="s">
        <v>3</v>
      </c>
      <c r="B89" s="65"/>
      <c r="C89" s="64" t="s">
        <v>6</v>
      </c>
      <c r="D89" s="96"/>
      <c r="E89" s="96"/>
      <c r="F89" s="96"/>
      <c r="G89" s="96"/>
      <c r="H89" s="96"/>
      <c r="I89" s="65"/>
      <c r="J89" s="64" t="s">
        <v>5</v>
      </c>
      <c r="K89" s="96"/>
      <c r="L89" s="96"/>
      <c r="M89" s="96"/>
      <c r="N89" s="65"/>
      <c r="O89" s="74" t="s">
        <v>63</v>
      </c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9"/>
      <c r="BS89" s="9"/>
      <c r="BT89" s="9"/>
      <c r="BU89" s="9"/>
      <c r="BV89" s="9"/>
      <c r="BW89" s="9"/>
      <c r="BX89" s="9"/>
      <c r="BY89" s="9"/>
      <c r="BZ89" s="8"/>
    </row>
    <row r="90" spans="1:79" s="37" customFormat="1" ht="15.95" customHeight="1" x14ac:dyDescent="0.2">
      <c r="A90" s="100">
        <v>1</v>
      </c>
      <c r="B90" s="100"/>
      <c r="C90" s="100">
        <v>2</v>
      </c>
      <c r="D90" s="100"/>
      <c r="E90" s="100"/>
      <c r="F90" s="100"/>
      <c r="G90" s="100"/>
      <c r="H90" s="100"/>
      <c r="I90" s="100"/>
      <c r="J90" s="100">
        <v>3</v>
      </c>
      <c r="K90" s="100"/>
      <c r="L90" s="100"/>
      <c r="M90" s="100"/>
      <c r="N90" s="100"/>
      <c r="O90" s="139">
        <v>4</v>
      </c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12.75" hidden="1" customHeight="1" x14ac:dyDescent="0.2">
      <c r="A91" s="95" t="s">
        <v>36</v>
      </c>
      <c r="B91" s="95"/>
      <c r="C91" s="117" t="s">
        <v>14</v>
      </c>
      <c r="D91" s="118"/>
      <c r="E91" s="118"/>
      <c r="F91" s="118"/>
      <c r="G91" s="118"/>
      <c r="H91" s="118"/>
      <c r="I91" s="119"/>
      <c r="J91" s="95" t="s">
        <v>15</v>
      </c>
      <c r="K91" s="95"/>
      <c r="L91" s="95"/>
      <c r="M91" s="95"/>
      <c r="N91" s="95"/>
      <c r="O91" s="108" t="s">
        <v>71</v>
      </c>
      <c r="P91" s="109"/>
      <c r="Q91" s="109"/>
      <c r="R91" s="109"/>
      <c r="S91" s="109"/>
      <c r="T91" s="109"/>
      <c r="U91" s="109"/>
      <c r="V91" s="109"/>
      <c r="W91" s="109"/>
      <c r="X91" s="109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1"/>
      <c r="BR91" s="38"/>
      <c r="BS91" s="38"/>
      <c r="BT91" s="36"/>
      <c r="BU91" s="36"/>
      <c r="BV91" s="36"/>
      <c r="BW91" s="36"/>
      <c r="BX91" s="36"/>
      <c r="BY91" s="36"/>
      <c r="BZ91" s="36"/>
      <c r="CA91" s="37" t="s">
        <v>70</v>
      </c>
    </row>
    <row r="92" spans="1:79" s="45" customFormat="1" ht="15.75" x14ac:dyDescent="0.2">
      <c r="A92" s="46">
        <v>0</v>
      </c>
      <c r="B92" s="46"/>
      <c r="C92" s="46" t="s">
        <v>85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7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50"/>
      <c r="BR92" s="43"/>
      <c r="BS92" s="43"/>
      <c r="BT92" s="43"/>
      <c r="BU92" s="43"/>
      <c r="BV92" s="43"/>
      <c r="BW92" s="43"/>
      <c r="BX92" s="43"/>
      <c r="BY92" s="43"/>
      <c r="BZ92" s="44"/>
      <c r="CA92" s="45" t="s">
        <v>65</v>
      </c>
    </row>
    <row r="93" spans="1:79" s="45" customFormat="1" ht="15.75" x14ac:dyDescent="0.2">
      <c r="A93" s="46">
        <v>0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7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50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45" customFormat="1" ht="15.75" x14ac:dyDescent="0.2">
      <c r="A94" s="46">
        <v>0</v>
      </c>
      <c r="B94" s="46"/>
      <c r="C94" s="46" t="s">
        <v>96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7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50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45" customFormat="1" ht="15.75" x14ac:dyDescent="0.2">
      <c r="A95" s="46">
        <v>0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50"/>
      <c r="BR95" s="43"/>
      <c r="BS95" s="43"/>
      <c r="BT95" s="43"/>
      <c r="BU95" s="43"/>
      <c r="BV95" s="43"/>
      <c r="BW95" s="43"/>
      <c r="BX95" s="43"/>
      <c r="BY95" s="43"/>
      <c r="BZ95" s="44"/>
    </row>
    <row r="96" spans="1:79" s="45" customFormat="1" ht="15.75" x14ac:dyDescent="0.2">
      <c r="A96" s="46">
        <v>0</v>
      </c>
      <c r="B96" s="46"/>
      <c r="C96" s="46" t="s">
        <v>104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7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50"/>
      <c r="BR96" s="43"/>
      <c r="BS96" s="43"/>
      <c r="BT96" s="43"/>
      <c r="BU96" s="43"/>
      <c r="BV96" s="43"/>
      <c r="BW96" s="43"/>
      <c r="BX96" s="43"/>
      <c r="BY96" s="43"/>
      <c r="BZ96" s="44"/>
    </row>
    <row r="97" spans="1:78" s="45" customFormat="1" ht="15.75" x14ac:dyDescent="0.2">
      <c r="A97" s="46">
        <v>0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7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50"/>
      <c r="BR97" s="43"/>
      <c r="BS97" s="43"/>
      <c r="BT97" s="43"/>
      <c r="BU97" s="43"/>
      <c r="BV97" s="43"/>
      <c r="BW97" s="43"/>
      <c r="BX97" s="43"/>
      <c r="BY97" s="43"/>
      <c r="BZ97" s="44"/>
    </row>
    <row r="98" spans="1:78" s="45" customFormat="1" ht="15.75" x14ac:dyDescent="0.2">
      <c r="A98" s="46">
        <v>0</v>
      </c>
      <c r="B98" s="46"/>
      <c r="C98" s="46" t="s">
        <v>111</v>
      </c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7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50"/>
      <c r="BR98" s="43"/>
      <c r="BS98" s="43"/>
      <c r="BT98" s="43"/>
      <c r="BU98" s="43"/>
      <c r="BV98" s="43"/>
      <c r="BW98" s="43"/>
      <c r="BX98" s="43"/>
      <c r="BY98" s="43"/>
      <c r="BZ98" s="44"/>
    </row>
    <row r="99" spans="1:78" s="45" customFormat="1" ht="15.75" x14ac:dyDescent="0.2">
      <c r="A99" s="46">
        <v>0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50"/>
      <c r="BR99" s="43"/>
      <c r="BS99" s="43"/>
      <c r="BT99" s="43"/>
      <c r="BU99" s="43"/>
      <c r="BV99" s="43"/>
      <c r="BW99" s="43"/>
      <c r="BX99" s="43"/>
      <c r="BY99" s="43"/>
      <c r="BZ99" s="44"/>
    </row>
    <row r="100" spans="1:78" ht="15.75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80" t="s">
        <v>64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</row>
    <row r="102" spans="1:78" ht="15.95" customHeight="1" x14ac:dyDescent="0.2">
      <c r="A102" s="116" t="s">
        <v>118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</row>
    <row r="103" spans="1:78" ht="15.75" x14ac:dyDescent="0.2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15.95" customHeight="1" x14ac:dyDescent="0.2">
      <c r="A104" s="80" t="s">
        <v>46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</row>
    <row r="105" spans="1:78" ht="189" customHeight="1" x14ac:dyDescent="0.2">
      <c r="A105" s="116" t="s">
        <v>119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</row>
    <row r="106" spans="1:78" ht="15.95" customHeight="1" x14ac:dyDescent="0.2">
      <c r="A106" s="16"/>
      <c r="B106" s="16"/>
      <c r="C106" s="16"/>
      <c r="D106" s="16"/>
      <c r="E106" s="1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12" customHeight="1" x14ac:dyDescent="0.2">
      <c r="A107" s="29" t="s">
        <v>76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 x14ac:dyDescent="0.2">
      <c r="A108" s="29" t="s">
        <v>67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s="29" customFormat="1" ht="12" customHeight="1" x14ac:dyDescent="0.2">
      <c r="A109" s="29" t="s">
        <v>68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</row>
    <row r="110" spans="1:78" ht="15.95" customHeight="1" x14ac:dyDescent="0.25">
      <c r="A110" s="28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42" customHeight="1" x14ac:dyDescent="0.25">
      <c r="A111" s="142" t="s">
        <v>132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3"/>
      <c r="AO111" s="3"/>
      <c r="AP111" s="98" t="s">
        <v>133</v>
      </c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</row>
    <row r="112" spans="1:78" x14ac:dyDescent="0.2">
      <c r="W112" s="112" t="s">
        <v>8</v>
      </c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"/>
      <c r="AO112" s="4"/>
      <c r="AP112" s="112" t="s">
        <v>72</v>
      </c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</row>
    <row r="115" spans="1:60" ht="31.5" customHeight="1" x14ac:dyDescent="0.25">
      <c r="A115" s="113" t="s">
        <v>134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3"/>
      <c r="AO115" s="3"/>
      <c r="AP115" s="98" t="s">
        <v>122</v>
      </c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</row>
    <row r="116" spans="1:60" x14ac:dyDescent="0.2">
      <c r="W116" s="112" t="s">
        <v>8</v>
      </c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"/>
      <c r="AO116" s="4"/>
      <c r="AP116" s="112" t="s">
        <v>72</v>
      </c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</row>
  </sheetData>
  <mergeCells count="512">
    <mergeCell ref="O90:BQ90"/>
    <mergeCell ref="O92:BQ92"/>
    <mergeCell ref="A92:B92"/>
    <mergeCell ref="C92:I92"/>
    <mergeCell ref="J92:N92"/>
    <mergeCell ref="A91:B91"/>
    <mergeCell ref="J89:N89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O89:BQ89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AP43:AT43"/>
    <mergeCell ref="AP116:BH116"/>
    <mergeCell ref="A115:V115"/>
    <mergeCell ref="W115:AM115"/>
    <mergeCell ref="AP115:BH115"/>
    <mergeCell ref="W116:AM116"/>
    <mergeCell ref="AP112:BH112"/>
    <mergeCell ref="A105:BL105"/>
    <mergeCell ref="C91:I91"/>
    <mergeCell ref="W112:AM112"/>
    <mergeCell ref="A111:V111"/>
    <mergeCell ref="W111:AM111"/>
    <mergeCell ref="A101:BL101"/>
    <mergeCell ref="A102:BL102"/>
    <mergeCell ref="A49:B49"/>
    <mergeCell ref="A50:B50"/>
    <mergeCell ref="A53:BN53"/>
    <mergeCell ref="A52:BN52"/>
    <mergeCell ref="C49:BQ49"/>
    <mergeCell ref="C50:BQ50"/>
    <mergeCell ref="AN65:AR65"/>
    <mergeCell ref="C90:I90"/>
    <mergeCell ref="J90:N90"/>
    <mergeCell ref="C66:I66"/>
    <mergeCell ref="J66:N66"/>
    <mergeCell ref="O66:X66"/>
    <mergeCell ref="C67:I67"/>
    <mergeCell ref="J67:N67"/>
    <mergeCell ref="A67:B67"/>
    <mergeCell ref="AD67:AH67"/>
    <mergeCell ref="A87:BQ87"/>
    <mergeCell ref="A89:B89"/>
    <mergeCell ref="C89:I89"/>
    <mergeCell ref="BC67:BG67"/>
    <mergeCell ref="BM67:BQ67"/>
    <mergeCell ref="BH67:BL67"/>
    <mergeCell ref="BC65:BG65"/>
    <mergeCell ref="BC66:BG66"/>
    <mergeCell ref="AP111:BH111"/>
    <mergeCell ref="AN63:BB63"/>
    <mergeCell ref="A60:BQ60"/>
    <mergeCell ref="C65:I65"/>
    <mergeCell ref="J91:N91"/>
    <mergeCell ref="A90:B90"/>
    <mergeCell ref="A66:B66"/>
    <mergeCell ref="O67:X67"/>
    <mergeCell ref="Y67:AC67"/>
    <mergeCell ref="A65:B65"/>
    <mergeCell ref="Y66:AC66"/>
    <mergeCell ref="O91:BQ91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S64:AW64"/>
    <mergeCell ref="AN64:AR64"/>
    <mergeCell ref="AI64:AM64"/>
    <mergeCell ref="BC63:BQ63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04:BL104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I55:AM55"/>
    <mergeCell ref="AN55:AR55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X56:AB56"/>
    <mergeCell ref="AC56:A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S85:AW85"/>
    <mergeCell ref="AX85:BB85"/>
    <mergeCell ref="BC85:BG85"/>
    <mergeCell ref="BH85:BL85"/>
    <mergeCell ref="BM85:BQ85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94:B94"/>
    <mergeCell ref="C94:I94"/>
    <mergeCell ref="J94:N94"/>
    <mergeCell ref="O94:BQ94"/>
    <mergeCell ref="A95:B95"/>
    <mergeCell ref="C95:I95"/>
    <mergeCell ref="J95:N95"/>
    <mergeCell ref="O95:BQ95"/>
    <mergeCell ref="A93:B93"/>
    <mergeCell ref="C93:I93"/>
    <mergeCell ref="J93:N93"/>
    <mergeCell ref="O93:BQ93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</mergeCells>
  <phoneticPr fontId="0" type="noConversion"/>
  <conditionalFormatting sqref="C88 C103 C67 C92">
    <cfRule type="cellIs" dxfId="53" priority="56" stopIfTrue="1" operator="equal">
      <formula>$C66</formula>
    </cfRule>
  </conditionalFormatting>
  <conditionalFormatting sqref="A67:B67 A88:B88 A92:B92 A103:B103 A58:B58 A86:B86 A100:B100">
    <cfRule type="cellIs" dxfId="52" priority="57" stopIfTrue="1" operator="equal">
      <formula>0</formula>
    </cfRule>
  </conditionalFormatting>
  <conditionalFormatting sqref="C86">
    <cfRule type="cellIs" dxfId="51" priority="59" stopIfTrue="1" operator="equal">
      <formula>$C67</formula>
    </cfRule>
  </conditionalFormatting>
  <conditionalFormatting sqref="C68">
    <cfRule type="cellIs" dxfId="50" priority="53" stopIfTrue="1" operator="equal">
      <formula>$C67</formula>
    </cfRule>
  </conditionalFormatting>
  <conditionalFormatting sqref="A68:B68">
    <cfRule type="cellIs" dxfId="49" priority="54" stopIfTrue="1" operator="equal">
      <formula>0</formula>
    </cfRule>
  </conditionalFormatting>
  <conditionalFormatting sqref="C69">
    <cfRule type="cellIs" dxfId="48" priority="51" stopIfTrue="1" operator="equal">
      <formula>$C68</formula>
    </cfRule>
  </conditionalFormatting>
  <conditionalFormatting sqref="A69:B69">
    <cfRule type="cellIs" dxfId="47" priority="52" stopIfTrue="1" operator="equal">
      <formula>0</formula>
    </cfRule>
  </conditionalFormatting>
  <conditionalFormatting sqref="C70">
    <cfRule type="cellIs" dxfId="46" priority="49" stopIfTrue="1" operator="equal">
      <formula>$C69</formula>
    </cfRule>
  </conditionalFormatting>
  <conditionalFormatting sqref="A70:B70">
    <cfRule type="cellIs" dxfId="45" priority="50" stopIfTrue="1" operator="equal">
      <formula>0</formula>
    </cfRule>
  </conditionalFormatting>
  <conditionalFormatting sqref="C71">
    <cfRule type="cellIs" dxfId="44" priority="47" stopIfTrue="1" operator="equal">
      <formula>$C70</formula>
    </cfRule>
  </conditionalFormatting>
  <conditionalFormatting sqref="A71:B71">
    <cfRule type="cellIs" dxfId="43" priority="48" stopIfTrue="1" operator="equal">
      <formula>0</formula>
    </cfRule>
  </conditionalFormatting>
  <conditionalFormatting sqref="C72">
    <cfRule type="cellIs" dxfId="42" priority="45" stopIfTrue="1" operator="equal">
      <formula>$C71</formula>
    </cfRule>
  </conditionalFormatting>
  <conditionalFormatting sqref="A72:B72">
    <cfRule type="cellIs" dxfId="41" priority="46" stopIfTrue="1" operator="equal">
      <formula>0</formula>
    </cfRule>
  </conditionalFormatting>
  <conditionalFormatting sqref="C73">
    <cfRule type="cellIs" dxfId="40" priority="43" stopIfTrue="1" operator="equal">
      <formula>$C72</formula>
    </cfRule>
  </conditionalFormatting>
  <conditionalFormatting sqref="A73:B73">
    <cfRule type="cellIs" dxfId="39" priority="44" stopIfTrue="1" operator="equal">
      <formula>0</formula>
    </cfRule>
  </conditionalFormatting>
  <conditionalFormatting sqref="C74">
    <cfRule type="cellIs" dxfId="38" priority="41" stopIfTrue="1" operator="equal">
      <formula>$C73</formula>
    </cfRule>
  </conditionalFormatting>
  <conditionalFormatting sqref="A74:B74">
    <cfRule type="cellIs" dxfId="37" priority="42" stopIfTrue="1" operator="equal">
      <formula>0</formula>
    </cfRule>
  </conditionalFormatting>
  <conditionalFormatting sqref="C75">
    <cfRule type="cellIs" dxfId="36" priority="39" stopIfTrue="1" operator="equal">
      <formula>$C74</formula>
    </cfRule>
  </conditionalFormatting>
  <conditionalFormatting sqref="A75:B75">
    <cfRule type="cellIs" dxfId="35" priority="40" stopIfTrue="1" operator="equal">
      <formula>0</formula>
    </cfRule>
  </conditionalFormatting>
  <conditionalFormatting sqref="C76">
    <cfRule type="cellIs" dxfId="34" priority="37" stopIfTrue="1" operator="equal">
      <formula>$C75</formula>
    </cfRule>
  </conditionalFormatting>
  <conditionalFormatting sqref="A76:B76">
    <cfRule type="cellIs" dxfId="33" priority="38" stopIfTrue="1" operator="equal">
      <formula>0</formula>
    </cfRule>
  </conditionalFormatting>
  <conditionalFormatting sqref="C77">
    <cfRule type="cellIs" dxfId="32" priority="35" stopIfTrue="1" operator="equal">
      <formula>$C76</formula>
    </cfRule>
  </conditionalFormatting>
  <conditionalFormatting sqref="A77:B77">
    <cfRule type="cellIs" dxfId="31" priority="36" stopIfTrue="1" operator="equal">
      <formula>0</formula>
    </cfRule>
  </conditionalFormatting>
  <conditionalFormatting sqref="C78">
    <cfRule type="cellIs" dxfId="30" priority="33" stopIfTrue="1" operator="equal">
      <formula>$C77</formula>
    </cfRule>
  </conditionalFormatting>
  <conditionalFormatting sqref="A78:B78">
    <cfRule type="cellIs" dxfId="29" priority="34" stopIfTrue="1" operator="equal">
      <formula>0</formula>
    </cfRule>
  </conditionalFormatting>
  <conditionalFormatting sqref="C79">
    <cfRule type="cellIs" dxfId="28" priority="31" stopIfTrue="1" operator="equal">
      <formula>$C78</formula>
    </cfRule>
  </conditionalFormatting>
  <conditionalFormatting sqref="A79:B79">
    <cfRule type="cellIs" dxfId="27" priority="32" stopIfTrue="1" operator="equal">
      <formula>0</formula>
    </cfRule>
  </conditionalFormatting>
  <conditionalFormatting sqref="C80">
    <cfRule type="cellIs" dxfId="26" priority="29" stopIfTrue="1" operator="equal">
      <formula>$C79</formula>
    </cfRule>
  </conditionalFormatting>
  <conditionalFormatting sqref="A80:B80">
    <cfRule type="cellIs" dxfId="25" priority="30" stopIfTrue="1" operator="equal">
      <formula>0</formula>
    </cfRule>
  </conditionalFormatting>
  <conditionalFormatting sqref="C81">
    <cfRule type="cellIs" dxfId="24" priority="27" stopIfTrue="1" operator="equal">
      <formula>$C80</formula>
    </cfRule>
  </conditionalFormatting>
  <conditionalFormatting sqref="A81:B81">
    <cfRule type="cellIs" dxfId="23" priority="28" stopIfTrue="1" operator="equal">
      <formula>0</formula>
    </cfRule>
  </conditionalFormatting>
  <conditionalFormatting sqref="C82">
    <cfRule type="cellIs" dxfId="22" priority="25" stopIfTrue="1" operator="equal">
      <formula>$C81</formula>
    </cfRule>
  </conditionalFormatting>
  <conditionalFormatting sqref="A82:B82">
    <cfRule type="cellIs" dxfId="21" priority="26" stopIfTrue="1" operator="equal">
      <formula>0</formula>
    </cfRule>
  </conditionalFormatting>
  <conditionalFormatting sqref="C83">
    <cfRule type="cellIs" dxfId="20" priority="23" stopIfTrue="1" operator="equal">
      <formula>$C82</formula>
    </cfRule>
  </conditionalFormatting>
  <conditionalFormatting sqref="A83:B83">
    <cfRule type="cellIs" dxfId="19" priority="24" stopIfTrue="1" operator="equal">
      <formula>0</formula>
    </cfRule>
  </conditionalFormatting>
  <conditionalFormatting sqref="C84">
    <cfRule type="cellIs" dxfId="18" priority="21" stopIfTrue="1" operator="equal">
      <formula>$C83</formula>
    </cfRule>
  </conditionalFormatting>
  <conditionalFormatting sqref="A84:B84">
    <cfRule type="cellIs" dxfId="17" priority="22" stopIfTrue="1" operator="equal">
      <formula>0</formula>
    </cfRule>
  </conditionalFormatting>
  <conditionalFormatting sqref="C85">
    <cfRule type="cellIs" dxfId="16" priority="19" stopIfTrue="1" operator="equal">
      <formula>$C84</formula>
    </cfRule>
  </conditionalFormatting>
  <conditionalFormatting sqref="A85:B85">
    <cfRule type="cellIs" dxfId="15" priority="20" stopIfTrue="1" operator="equal">
      <formula>0</formula>
    </cfRule>
  </conditionalFormatting>
  <conditionalFormatting sqref="C100">
    <cfRule type="cellIs" dxfId="14" priority="61" stopIfTrue="1" operator="equal">
      <formula>$C92</formula>
    </cfRule>
  </conditionalFormatting>
  <conditionalFormatting sqref="C93">
    <cfRule type="cellIs" dxfId="13" priority="15" stopIfTrue="1" operator="equal">
      <formula>$C92</formula>
    </cfRule>
  </conditionalFormatting>
  <conditionalFormatting sqref="A93:B93">
    <cfRule type="cellIs" dxfId="12" priority="16" stopIfTrue="1" operator="equal">
      <formula>0</formula>
    </cfRule>
  </conditionalFormatting>
  <conditionalFormatting sqref="C94">
    <cfRule type="cellIs" dxfId="11" priority="13" stopIfTrue="1" operator="equal">
      <formula>$C93</formula>
    </cfRule>
  </conditionalFormatting>
  <conditionalFormatting sqref="A94:B94">
    <cfRule type="cellIs" dxfId="10" priority="14" stopIfTrue="1" operator="equal">
      <formula>0</formula>
    </cfRule>
  </conditionalFormatting>
  <conditionalFormatting sqref="C95">
    <cfRule type="cellIs" dxfId="9" priority="11" stopIfTrue="1" operator="equal">
      <formula>$C94</formula>
    </cfRule>
  </conditionalFormatting>
  <conditionalFormatting sqref="A95:B95">
    <cfRule type="cellIs" dxfId="8" priority="12" stopIfTrue="1" operator="equal">
      <formula>0</formula>
    </cfRule>
  </conditionalFormatting>
  <conditionalFormatting sqref="C96">
    <cfRule type="cellIs" dxfId="7" priority="9" stopIfTrue="1" operator="equal">
      <formula>$C95</formula>
    </cfRule>
  </conditionalFormatting>
  <conditionalFormatting sqref="A96:B96">
    <cfRule type="cellIs" dxfId="6" priority="10" stopIfTrue="1" operator="equal">
      <formula>0</formula>
    </cfRule>
  </conditionalFormatting>
  <conditionalFormatting sqref="C97">
    <cfRule type="cellIs" dxfId="5" priority="7" stopIfTrue="1" operator="equal">
      <formula>$C96</formula>
    </cfRule>
  </conditionalFormatting>
  <conditionalFormatting sqref="A97:B97">
    <cfRule type="cellIs" dxfId="4" priority="8" stopIfTrue="1" operator="equal">
      <formula>0</formula>
    </cfRule>
  </conditionalFormatting>
  <conditionalFormatting sqref="C98">
    <cfRule type="cellIs" dxfId="3" priority="5" stopIfTrue="1" operator="equal">
      <formula>$C97</formula>
    </cfRule>
  </conditionalFormatting>
  <conditionalFormatting sqref="A98:B98">
    <cfRule type="cellIs" dxfId="2" priority="6" stopIfTrue="1" operator="equal">
      <formula>0</formula>
    </cfRule>
  </conditionalFormatting>
  <conditionalFormatting sqref="C99">
    <cfRule type="cellIs" dxfId="1" priority="3" stopIfTrue="1" operator="equal">
      <formula>$C98</formula>
    </cfRule>
  </conditionalFormatting>
  <conditionalFormatting sqref="A99:B9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КПК1115031</vt:lpstr>
      <vt:lpstr>КПК1115031!Область_друку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SAMSUNG</cp:lastModifiedBy>
  <cp:lastPrinted>2025-02-19T10:29:24Z</cp:lastPrinted>
  <dcterms:created xsi:type="dcterms:W3CDTF">2016-08-10T10:53:25Z</dcterms:created>
  <dcterms:modified xsi:type="dcterms:W3CDTF">2025-02-19T10:30:01Z</dcterms:modified>
</cp:coreProperties>
</file>