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Звіт по паспортам 2024 рік\"/>
    </mc:Choice>
  </mc:AlternateContent>
  <xr:revisionPtr revIDLastSave="0" documentId="8_{B947507E-0330-4222-A305-95BAAC6BC849}" xr6:coauthVersionLast="45" xr6:coauthVersionMax="45" xr10:uidLastSave="{00000000-0000-0000-0000-000000000000}"/>
  <bookViews>
    <workbookView xWindow="-120" yWindow="-120" windowWidth="20730" windowHeight="11160"/>
  </bookViews>
  <sheets>
    <sheet name="КПК1115022" sheetId="1" r:id="rId1"/>
  </sheets>
  <definedNames>
    <definedName name="_xlnm.Print_Area" localSheetId="0">КПК1115022!$A$1:$BQ$119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88" i="1" l="1"/>
  <c r="BC88" i="1"/>
  <c r="BH87" i="1"/>
  <c r="BC87" i="1"/>
  <c r="BH85" i="1"/>
  <c r="BC85" i="1"/>
  <c r="BH84" i="1"/>
  <c r="BC84" i="1"/>
  <c r="BH83" i="1"/>
  <c r="BC83" i="1"/>
  <c r="BH81" i="1"/>
  <c r="BC81" i="1"/>
  <c r="BH80" i="1"/>
  <c r="BC80" i="1"/>
  <c r="BH79" i="1"/>
  <c r="BC79" i="1"/>
  <c r="BH77" i="1"/>
  <c r="BC77" i="1"/>
  <c r="BH76" i="1"/>
  <c r="BC76" i="1"/>
  <c r="BH75" i="1"/>
  <c r="BC75" i="1"/>
  <c r="BD65" i="1"/>
  <c r="AY65" i="1"/>
  <c r="BI65" i="1" s="1"/>
  <c r="AS65" i="1"/>
  <c r="AC65" i="1"/>
  <c r="BD64" i="1"/>
  <c r="AY64" i="1"/>
  <c r="BI64" i="1" s="1"/>
  <c r="AS64" i="1"/>
  <c r="AC64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</calcChain>
</file>

<file path=xl/sharedStrings.xml><?xml version="1.0" encoding="utf-8"?>
<sst xmlns="http://schemas.openxmlformats.org/spreadsheetml/2006/main" count="230" uniqueCount="132">
  <si>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</si>
  <si>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</si>
  <si>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</si>
  <si>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</si>
  <si>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</si>
  <si>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</si>
  <si>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</si>
  <si>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</si>
  <si>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</si>
  <si>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</si>
  <si>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</si>
  <si>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</si>
  <si>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</si>
  <si>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</si>
  <si>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</si>
  <si>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</si>
  <si>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</si>
  <si>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</si>
  <si>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</si>
  <si>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</si>
  <si>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</si>
  <si>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</si>
  <si>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</si>
  <si>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</si>
  <si>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</si>
  <si>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</si>
  <si>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</si>
  <si>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</si>
  <si>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</si>
  <si>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</si>
  <si>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</si>
  <si>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</si>
  <si>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</si>
  <si>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</si>
  <si>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</si>
  <si>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</si>
  <si>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</si>
  <si>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</si>
  <si>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</si>
  <si>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</si>
  <si>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</si>
  <si>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</si>
  <si>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</si>
  <si>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</si>
  <si>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</si>
  <si>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</si>
  <si>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</si>
  <si>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</si>
  <si>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</si>
  <si>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</si>
  <si>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</si>
  <si>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</si>
  <si>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</si>
  <si>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</si>
  <si>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</si>
  <si>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</si>
  <si>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</si>
  <si>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</si>
  <si>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</si>
  <si>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</si>
  <si>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</si>
  <si>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</si>
  <si>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</si>
  <si>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</si>
  <si>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</si>
  <si>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</si>
  <si>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</si>
  <si>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</si>
  <si>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</si>
  <si>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</si>
  <si>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</si>
  <si>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</si>
  <si>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</si>
  <si>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</si>
  <si>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</si>
  <si>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</si>
  <si>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</si>
  <si>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</si>
  <si>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</si>
  <si>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</si>
  <si>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підготовки спортсменів з інвалідністю та фізкультурно-спортивна реабілітація осіб з інвалідністю</t>
  </si>
  <si>
    <t>Проведення навчально-тренувальних зборів з видів спорту осіб з інвалідністю з підготовки до регіональних змагань</t>
  </si>
  <si>
    <t>Проведення навчально-тренувальних зборів з видів спорту інвалідів з підготовки до всеукраїнських змагань</t>
  </si>
  <si>
    <t>Організація і проведення регіональних змагань з видів спорту для осіб з інвалідністю</t>
  </si>
  <si>
    <t>Організація і проведення заходів з фізкультурно-спортивної реабілітації інвалідів</t>
  </si>
  <si>
    <t>Представлення спортивних досягнень спортсменами збірних команд області на всеукраїнських змаганнях з видів спорту осіб з інвалідністю</t>
  </si>
  <si>
    <t>Організація і проведення регіональних змагань з видів спорту осіб з інвалідністю</t>
  </si>
  <si>
    <t>УСЬОГО</t>
  </si>
  <si>
    <t>"Комплексна програма розвитку фізичної культури та спорту Чернівецької області на 2022-2026 роки"</t>
  </si>
  <si>
    <t>Усього</t>
  </si>
  <si>
    <t>затрат</t>
  </si>
  <si>
    <t/>
  </si>
  <si>
    <t>кількість навчально-тренувальних зборів з видів спорту осіб з інвалідністю з підготовки до регіональних змагань, од.</t>
  </si>
  <si>
    <t>од.</t>
  </si>
  <si>
    <t>Календарний план</t>
  </si>
  <si>
    <t>кількість регіональних змагань з видів спорту для осіб з інвалідністю, од.</t>
  </si>
  <si>
    <t>обсяг витрат на забезпечення участі (проїзд, добові в дорозі) спортсменів збірних команд осіб з інвалідністю області у всеукраїнських змаганнях з видів спорту для осіб з інвалідністю, грн,</t>
  </si>
  <si>
    <t>грн.</t>
  </si>
  <si>
    <t>Кошторис, розрахунок до кошторису</t>
  </si>
  <si>
    <t>продукту</t>
  </si>
  <si>
    <t>кількість людино-днів навчально-тренувальних зборів з видів спорту осіб з інвалідністю з підготовки до регіональних змагань, од.</t>
  </si>
  <si>
    <t>Розрахунок</t>
  </si>
  <si>
    <t>кількість людино-днів участі у регіональних змаганнях з видів спорту для осіб з інвалідністю, од.</t>
  </si>
  <si>
    <t>кількість спортсменів збірних команд області, які братимуть участь у всеукраїнських змаганнях з видів спорту для осіб з інвалідністю, осіб.</t>
  </si>
  <si>
    <t>осіб</t>
  </si>
  <si>
    <t>ефективності</t>
  </si>
  <si>
    <t>середні витрати на один людино-день навчально-тренувальних зборів з видів спорту осіб з інвалідністю з підготовки до регіональних змагань, грн.</t>
  </si>
  <si>
    <t>середні витрати на один людино-день участі у регіональних змаганнях з видів спорту для осіб з інвалідністю, грн,</t>
  </si>
  <si>
    <t>середні витрати на забезпечення участі (проїзд, добові в дорозі) одного спортсмена збірних команд області у всеукраїнських змаганнях з видів спорту для осіб з інвалідністю, грн,</t>
  </si>
  <si>
    <t>якості</t>
  </si>
  <si>
    <t>кількість спортсменів регіону, які протягом року посіли призові місця у всеукраїнських змаганнях з видів спорту для осіб з інвалідністю, осіб,</t>
  </si>
  <si>
    <t>Протокол змагань</t>
  </si>
  <si>
    <t>у тому числі динаміка кількості спортсменів, які посіли призові місця у регіональних змаганнях з видів спорту осіб з інвалідністю, порівняно з минулим роком, %</t>
  </si>
  <si>
    <t>відс.</t>
  </si>
  <si>
    <t>Організація фізкультурно-оздоровчої та спортивної діяльності осіб з інвалідністю, забезпечення підготовки спортсменів з інвалідністю та фізкультурно-спортивної реабілітації осіб з інвалідністю на 2023-2025 роки</t>
  </si>
  <si>
    <t>Результативні показники виконано в плановому обсязі.В  межах  бюджетної програми кошти були використані для утримання бюджетної установи.</t>
  </si>
  <si>
    <t>В межах ""Комплексної програми розвитку фізичної культури і спорту Чернівецької області на 2022-2026 роки"" за 2024 рік  проведено 16 навчально-тренувальних зборів  та регіоналдьних змагань з видів спорту осіб з інвалідністю з підготовки до регіональних змагань._x000D_
Забезпечено учать 7  спортсменів збірних команд області, які взяли участь у всеукраїнських змаганнях з видів спорту для осіб з інвалідністю. З них  5 спортсменів  регіону  посіли призові місця у всеукраїнських змаганнях з видів спорту для осіб з інвалідністю._x000D_
Упродовж 2024 року освоєно 71,3 тис. гривень.</t>
  </si>
  <si>
    <t>1100000</t>
  </si>
  <si>
    <t>Управлiння молодi та спорту Чернiвецької обласної державної адмiнiстрацiї</t>
  </si>
  <si>
    <t>Вероніка ПОСТЕВКА</t>
  </si>
  <si>
    <t>39301117</t>
  </si>
  <si>
    <t>2410000000</t>
  </si>
  <si>
    <t xml:space="preserve">  гривень</t>
  </si>
  <si>
    <t>місцевого бюджету на 2024  рік</t>
  </si>
  <si>
    <t>1115022</t>
  </si>
  <si>
    <t>Проведення навчально-тренувальних зборів і змагань та заходів зі спорту осіб з інвалідністю</t>
  </si>
  <si>
    <t>1110000</t>
  </si>
  <si>
    <t>5022</t>
  </si>
  <si>
    <t>0810</t>
  </si>
  <si>
    <t>Т.в.о.начальника управління</t>
  </si>
  <si>
    <t>Євгенія БЛАЖЕВСЬКА</t>
  </si>
  <si>
    <t xml:space="preserve">Начальник відділу-головний бухгалтер відділу фінансового забезпечення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</si>
</sst>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Звичайни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104" zoomScaleNormal="100" workbookViewId="0">
      <selection activeCell="A114" sqref="A114:V11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6" t="s">
        <v>59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9" customHeight="1" x14ac:dyDescent="0.2"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15.75" customHeight="1" x14ac:dyDescent="0.2"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</row>
    <row r="7" spans="1:64" ht="9.75" hidden="1" customHeight="1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</row>
    <row r="8" spans="1:64" ht="9.75" hidden="1" customHeigh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8.25" hidden="1" customHeight="1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15.75" x14ac:dyDescent="0.2">
      <c r="A10" s="71" t="s">
        <v>18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 x14ac:dyDescent="0.2">
      <c r="A11" s="71" t="s">
        <v>35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15.75" customHeight="1" x14ac:dyDescent="0.2">
      <c r="A12" s="71" t="s">
        <v>123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39" t="s">
        <v>117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9"/>
      <c r="N14" s="140" t="s">
        <v>118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20"/>
      <c r="AU14" s="139" t="s">
        <v>120</v>
      </c>
      <c r="AV14" s="56"/>
      <c r="AW14" s="56"/>
      <c r="AX14" s="56"/>
      <c r="AY14" s="56"/>
      <c r="AZ14" s="56"/>
      <c r="BA14" s="56"/>
      <c r="BB14" s="56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5" t="s">
        <v>51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1"/>
      <c r="N15" s="58" t="s">
        <v>52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21"/>
      <c r="AU15" s="55" t="s">
        <v>53</v>
      </c>
      <c r="AV15" s="55"/>
      <c r="AW15" s="55"/>
      <c r="AX15" s="55"/>
      <c r="AY15" s="55"/>
      <c r="AZ15" s="55"/>
      <c r="BA15" s="55"/>
      <c r="BB15" s="5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39" t="s">
        <v>126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9"/>
      <c r="N17" s="140" t="s">
        <v>118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20"/>
      <c r="AU17" s="139" t="s">
        <v>120</v>
      </c>
      <c r="AV17" s="56"/>
      <c r="AW17" s="56"/>
      <c r="AX17" s="56"/>
      <c r="AY17" s="56"/>
      <c r="AZ17" s="56"/>
      <c r="BA17" s="56"/>
      <c r="BB17" s="56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5" t="s">
        <v>51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1"/>
      <c r="N18" s="58" t="s">
        <v>54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21"/>
      <c r="AU18" s="55" t="s">
        <v>53</v>
      </c>
      <c r="AV18" s="55"/>
      <c r="AW18" s="55"/>
      <c r="AX18" s="55"/>
      <c r="AY18" s="55"/>
      <c r="AZ18" s="55"/>
      <c r="BA18" s="55"/>
      <c r="BB18" s="5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39" t="s">
        <v>124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39" t="s">
        <v>127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4"/>
      <c r="AA20" s="139" t="s">
        <v>128</v>
      </c>
      <c r="AB20" s="56"/>
      <c r="AC20" s="56"/>
      <c r="AD20" s="56"/>
      <c r="AE20" s="56"/>
      <c r="AF20" s="56"/>
      <c r="AG20" s="56"/>
      <c r="AH20" s="56"/>
      <c r="AI20" s="56"/>
      <c r="AJ20" s="24"/>
      <c r="AK20" s="144" t="s">
        <v>125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4"/>
      <c r="BE20" s="139" t="s">
        <v>121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5" t="s">
        <v>51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/>
      <c r="N21" s="55" t="s">
        <v>55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7"/>
      <c r="AA21" s="57" t="s">
        <v>56</v>
      </c>
      <c r="AB21" s="57"/>
      <c r="AC21" s="57"/>
      <c r="AD21" s="57"/>
      <c r="AE21" s="57"/>
      <c r="AF21" s="57"/>
      <c r="AG21" s="57"/>
      <c r="AH21" s="57"/>
      <c r="AI21" s="57"/>
      <c r="AJ21" s="27"/>
      <c r="AK21" s="59" t="s">
        <v>57</v>
      </c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27"/>
      <c r="BE21" s="55" t="s">
        <v>58</v>
      </c>
      <c r="BF21" s="55"/>
      <c r="BG21" s="55"/>
      <c r="BH21" s="55"/>
      <c r="BI21" s="55"/>
      <c r="BJ21" s="55"/>
      <c r="BK21" s="55"/>
      <c r="BL21" s="55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7" t="s">
        <v>3</v>
      </c>
      <c r="B24" s="67"/>
      <c r="C24" s="67"/>
      <c r="D24" s="67"/>
      <c r="E24" s="67"/>
      <c r="F24" s="67"/>
      <c r="G24" s="68" t="s">
        <v>38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ht="10.5" hidden="1" customHeight="1" x14ac:dyDescent="0.2">
      <c r="A25" s="89" t="s">
        <v>36</v>
      </c>
      <c r="B25" s="89"/>
      <c r="C25" s="89"/>
      <c r="D25" s="89"/>
      <c r="E25" s="89"/>
      <c r="F25" s="89"/>
      <c r="G25" s="63" t="s">
        <v>14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  <c r="CA25" s="1" t="s">
        <v>49</v>
      </c>
    </row>
    <row r="26" spans="1:79" ht="15.75" customHeight="1" x14ac:dyDescent="0.2">
      <c r="A26" s="89">
        <v>1</v>
      </c>
      <c r="B26" s="89"/>
      <c r="C26" s="89"/>
      <c r="D26" s="89"/>
      <c r="E26" s="89"/>
      <c r="F26" s="89"/>
      <c r="G26" s="107" t="s">
        <v>80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9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35" t="s">
        <v>114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7" t="s">
        <v>3</v>
      </c>
      <c r="B32" s="67"/>
      <c r="C32" s="67"/>
      <c r="D32" s="67"/>
      <c r="E32" s="67"/>
      <c r="F32" s="67"/>
      <c r="G32" s="68" t="s">
        <v>39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0.5" hidden="1" customHeight="1" x14ac:dyDescent="0.2">
      <c r="A33" s="89" t="s">
        <v>13</v>
      </c>
      <c r="B33" s="89"/>
      <c r="C33" s="89"/>
      <c r="D33" s="89"/>
      <c r="E33" s="89"/>
      <c r="F33" s="89"/>
      <c r="G33" s="63" t="s">
        <v>14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50</v>
      </c>
    </row>
    <row r="34" spans="1:79" ht="15" customHeight="1" x14ac:dyDescent="0.2">
      <c r="A34" s="89">
        <v>1</v>
      </c>
      <c r="B34" s="89"/>
      <c r="C34" s="89"/>
      <c r="D34" s="89"/>
      <c r="E34" s="89"/>
      <c r="F34" s="89"/>
      <c r="G34" s="107" t="s">
        <v>81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9"/>
      <c r="CA34" s="1" t="s">
        <v>48</v>
      </c>
    </row>
    <row r="35" spans="1:79" ht="15" customHeight="1" x14ac:dyDescent="0.2">
      <c r="A35" s="89">
        <v>2</v>
      </c>
      <c r="B35" s="89"/>
      <c r="C35" s="89"/>
      <c r="D35" s="89"/>
      <c r="E35" s="89"/>
      <c r="F35" s="89"/>
      <c r="G35" s="107" t="s">
        <v>82</v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9"/>
    </row>
    <row r="36" spans="1:79" ht="15" customHeight="1" x14ac:dyDescent="0.2">
      <c r="A36" s="89">
        <v>3</v>
      </c>
      <c r="B36" s="89"/>
      <c r="C36" s="89"/>
      <c r="D36" s="89"/>
      <c r="E36" s="89"/>
      <c r="F36" s="89"/>
      <c r="G36" s="107" t="s">
        <v>83</v>
      </c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9"/>
    </row>
    <row r="37" spans="1:79" ht="15" customHeight="1" x14ac:dyDescent="0.2">
      <c r="A37" s="89">
        <v>4</v>
      </c>
      <c r="B37" s="89"/>
      <c r="C37" s="89"/>
      <c r="D37" s="89"/>
      <c r="E37" s="89"/>
      <c r="F37" s="89"/>
      <c r="G37" s="107" t="s">
        <v>84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9"/>
    </row>
    <row r="38" spans="1:79" ht="15" customHeight="1" x14ac:dyDescent="0.2">
      <c r="A38" s="89">
        <v>5</v>
      </c>
      <c r="B38" s="89"/>
      <c r="C38" s="89"/>
      <c r="D38" s="89"/>
      <c r="E38" s="89"/>
      <c r="F38" s="89"/>
      <c r="G38" s="107" t="s">
        <v>85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40" spans="1:79" ht="15.75" customHeight="1" x14ac:dyDescent="0.2">
      <c r="A40" s="41" t="s">
        <v>73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.75" customHeight="1" x14ac:dyDescent="0.2">
      <c r="A41" s="41" t="s">
        <v>74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</row>
    <row r="42" spans="1:79" ht="15" customHeight="1" x14ac:dyDescent="0.2">
      <c r="A42" s="93" t="s">
        <v>122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</row>
    <row r="43" spans="1:79" ht="48" customHeight="1" x14ac:dyDescent="0.2">
      <c r="A43" s="52" t="s">
        <v>3</v>
      </c>
      <c r="B43" s="52"/>
      <c r="C43" s="52" t="s">
        <v>66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 t="s">
        <v>25</v>
      </c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 t="s">
        <v>44</v>
      </c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 t="s">
        <v>0</v>
      </c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</row>
    <row r="44" spans="1:79" ht="29.1" customHeight="1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 t="s">
        <v>2</v>
      </c>
      <c r="AB44" s="52"/>
      <c r="AC44" s="52"/>
      <c r="AD44" s="52"/>
      <c r="AE44" s="52"/>
      <c r="AF44" s="52" t="s">
        <v>1</v>
      </c>
      <c r="AG44" s="52"/>
      <c r="AH44" s="52"/>
      <c r="AI44" s="52"/>
      <c r="AJ44" s="52"/>
      <c r="AK44" s="52" t="s">
        <v>26</v>
      </c>
      <c r="AL44" s="52"/>
      <c r="AM44" s="52"/>
      <c r="AN44" s="52"/>
      <c r="AO44" s="52"/>
      <c r="AP44" s="52" t="s">
        <v>2</v>
      </c>
      <c r="AQ44" s="52"/>
      <c r="AR44" s="52"/>
      <c r="AS44" s="52"/>
      <c r="AT44" s="52"/>
      <c r="AU44" s="52" t="s">
        <v>1</v>
      </c>
      <c r="AV44" s="52"/>
      <c r="AW44" s="52"/>
      <c r="AX44" s="52"/>
      <c r="AY44" s="52"/>
      <c r="AZ44" s="52" t="s">
        <v>26</v>
      </c>
      <c r="BA44" s="52"/>
      <c r="BB44" s="52"/>
      <c r="BC44" s="52"/>
      <c r="BD44" s="52" t="s">
        <v>2</v>
      </c>
      <c r="BE44" s="52"/>
      <c r="BF44" s="52"/>
      <c r="BG44" s="52"/>
      <c r="BH44" s="52"/>
      <c r="BI44" s="52" t="s">
        <v>1</v>
      </c>
      <c r="BJ44" s="52"/>
      <c r="BK44" s="52"/>
      <c r="BL44" s="52"/>
      <c r="BM44" s="52"/>
      <c r="BN44" s="52" t="s">
        <v>27</v>
      </c>
      <c r="BO44" s="52"/>
      <c r="BP44" s="52"/>
      <c r="BQ44" s="52"/>
    </row>
    <row r="45" spans="1:79" ht="15.95" customHeight="1" x14ac:dyDescent="0.2">
      <c r="A45" s="66">
        <v>1</v>
      </c>
      <c r="B45" s="66"/>
      <c r="C45" s="66">
        <v>2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0">
        <v>3</v>
      </c>
      <c r="AB45" s="61"/>
      <c r="AC45" s="61"/>
      <c r="AD45" s="61"/>
      <c r="AE45" s="62"/>
      <c r="AF45" s="60">
        <v>4</v>
      </c>
      <c r="AG45" s="61"/>
      <c r="AH45" s="61"/>
      <c r="AI45" s="61"/>
      <c r="AJ45" s="62"/>
      <c r="AK45" s="60">
        <v>5</v>
      </c>
      <c r="AL45" s="61"/>
      <c r="AM45" s="61"/>
      <c r="AN45" s="61"/>
      <c r="AO45" s="62"/>
      <c r="AP45" s="60">
        <v>6</v>
      </c>
      <c r="AQ45" s="61"/>
      <c r="AR45" s="61"/>
      <c r="AS45" s="61"/>
      <c r="AT45" s="62"/>
      <c r="AU45" s="60">
        <v>7</v>
      </c>
      <c r="AV45" s="61"/>
      <c r="AW45" s="61"/>
      <c r="AX45" s="61"/>
      <c r="AY45" s="62"/>
      <c r="AZ45" s="60">
        <v>8</v>
      </c>
      <c r="BA45" s="61"/>
      <c r="BB45" s="61"/>
      <c r="BC45" s="62"/>
      <c r="BD45" s="60">
        <v>9</v>
      </c>
      <c r="BE45" s="61"/>
      <c r="BF45" s="61"/>
      <c r="BG45" s="61"/>
      <c r="BH45" s="62"/>
      <c r="BI45" s="66">
        <v>10</v>
      </c>
      <c r="BJ45" s="66"/>
      <c r="BK45" s="66"/>
      <c r="BL45" s="66"/>
      <c r="BM45" s="66"/>
      <c r="BN45" s="66">
        <v>11</v>
      </c>
      <c r="BO45" s="66"/>
      <c r="BP45" s="66"/>
      <c r="BQ45" s="66"/>
    </row>
    <row r="46" spans="1:79" ht="15.75" hidden="1" customHeight="1" x14ac:dyDescent="0.2">
      <c r="A46" s="89" t="s">
        <v>13</v>
      </c>
      <c r="B46" s="89"/>
      <c r="C46" s="73" t="s">
        <v>14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4"/>
      <c r="AA46" s="40" t="s">
        <v>10</v>
      </c>
      <c r="AB46" s="40"/>
      <c r="AC46" s="40"/>
      <c r="AD46" s="40"/>
      <c r="AE46" s="40"/>
      <c r="AF46" s="40" t="s">
        <v>9</v>
      </c>
      <c r="AG46" s="40"/>
      <c r="AH46" s="40"/>
      <c r="AI46" s="40"/>
      <c r="AJ46" s="40"/>
      <c r="AK46" s="75" t="s">
        <v>16</v>
      </c>
      <c r="AL46" s="75"/>
      <c r="AM46" s="75"/>
      <c r="AN46" s="75"/>
      <c r="AO46" s="75"/>
      <c r="AP46" s="40" t="s">
        <v>11</v>
      </c>
      <c r="AQ46" s="40"/>
      <c r="AR46" s="40"/>
      <c r="AS46" s="40"/>
      <c r="AT46" s="40"/>
      <c r="AU46" s="40" t="s">
        <v>12</v>
      </c>
      <c r="AV46" s="40"/>
      <c r="AW46" s="40"/>
      <c r="AX46" s="40"/>
      <c r="AY46" s="40"/>
      <c r="AZ46" s="75" t="s">
        <v>16</v>
      </c>
      <c r="BA46" s="75"/>
      <c r="BB46" s="75"/>
      <c r="BC46" s="75"/>
      <c r="BD46" s="48" t="s">
        <v>31</v>
      </c>
      <c r="BE46" s="48"/>
      <c r="BF46" s="48"/>
      <c r="BG46" s="48"/>
      <c r="BH46" s="48"/>
      <c r="BI46" s="48" t="s">
        <v>31</v>
      </c>
      <c r="BJ46" s="48"/>
      <c r="BK46" s="48"/>
      <c r="BL46" s="48"/>
      <c r="BM46" s="48"/>
      <c r="BN46" s="101" t="s">
        <v>16</v>
      </c>
      <c r="BO46" s="101"/>
      <c r="BP46" s="101"/>
      <c r="BQ46" s="101"/>
      <c r="CA46" s="1" t="s">
        <v>19</v>
      </c>
    </row>
    <row r="47" spans="1:79" ht="15" customHeight="1" x14ac:dyDescent="0.2">
      <c r="A47" s="89">
        <v>1</v>
      </c>
      <c r="B47" s="89"/>
      <c r="C47" s="80" t="s">
        <v>86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1"/>
      <c r="AA47" s="105">
        <v>17000</v>
      </c>
      <c r="AB47" s="105"/>
      <c r="AC47" s="105"/>
      <c r="AD47" s="105"/>
      <c r="AE47" s="105"/>
      <c r="AF47" s="105">
        <v>0</v>
      </c>
      <c r="AG47" s="105"/>
      <c r="AH47" s="105"/>
      <c r="AI47" s="105"/>
      <c r="AJ47" s="105"/>
      <c r="AK47" s="105">
        <f>AA47+AF47</f>
        <v>17000</v>
      </c>
      <c r="AL47" s="105"/>
      <c r="AM47" s="105"/>
      <c r="AN47" s="105"/>
      <c r="AO47" s="105"/>
      <c r="AP47" s="105">
        <v>17000</v>
      </c>
      <c r="AQ47" s="105"/>
      <c r="AR47" s="105"/>
      <c r="AS47" s="105"/>
      <c r="AT47" s="105"/>
      <c r="AU47" s="105">
        <v>0</v>
      </c>
      <c r="AV47" s="105"/>
      <c r="AW47" s="105"/>
      <c r="AX47" s="105"/>
      <c r="AY47" s="105"/>
      <c r="AZ47" s="105">
        <f>AP47+AU47</f>
        <v>17000</v>
      </c>
      <c r="BA47" s="105"/>
      <c r="BB47" s="105"/>
      <c r="BC47" s="105"/>
      <c r="BD47" s="105">
        <f>AP47-AA47</f>
        <v>0</v>
      </c>
      <c r="BE47" s="105"/>
      <c r="BF47" s="105"/>
      <c r="BG47" s="105"/>
      <c r="BH47" s="105"/>
      <c r="BI47" s="105">
        <f>AU47-AF47</f>
        <v>0</v>
      </c>
      <c r="BJ47" s="105"/>
      <c r="BK47" s="105"/>
      <c r="BL47" s="105"/>
      <c r="BM47" s="105"/>
      <c r="BN47" s="105">
        <f>BD47+BI47</f>
        <v>0</v>
      </c>
      <c r="BO47" s="105"/>
      <c r="BP47" s="105"/>
      <c r="BQ47" s="105"/>
      <c r="CA47" s="1" t="s">
        <v>20</v>
      </c>
    </row>
    <row r="48" spans="1:79" ht="25.5" customHeight="1" x14ac:dyDescent="0.2">
      <c r="A48" s="89">
        <v>2</v>
      </c>
      <c r="B48" s="89"/>
      <c r="C48" s="80" t="s">
        <v>85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1"/>
      <c r="AA48" s="105">
        <v>15600</v>
      </c>
      <c r="AB48" s="105"/>
      <c r="AC48" s="105"/>
      <c r="AD48" s="105"/>
      <c r="AE48" s="105"/>
      <c r="AF48" s="105">
        <v>0</v>
      </c>
      <c r="AG48" s="105"/>
      <c r="AH48" s="105"/>
      <c r="AI48" s="105"/>
      <c r="AJ48" s="105"/>
      <c r="AK48" s="105">
        <f>AA48+AF48</f>
        <v>15600</v>
      </c>
      <c r="AL48" s="105"/>
      <c r="AM48" s="105"/>
      <c r="AN48" s="105"/>
      <c r="AO48" s="105"/>
      <c r="AP48" s="105">
        <v>10319</v>
      </c>
      <c r="AQ48" s="105"/>
      <c r="AR48" s="105"/>
      <c r="AS48" s="105"/>
      <c r="AT48" s="105"/>
      <c r="AU48" s="105">
        <v>0</v>
      </c>
      <c r="AV48" s="105"/>
      <c r="AW48" s="105"/>
      <c r="AX48" s="105"/>
      <c r="AY48" s="105"/>
      <c r="AZ48" s="105">
        <f>AP48+AU48</f>
        <v>10319</v>
      </c>
      <c r="BA48" s="105"/>
      <c r="BB48" s="105"/>
      <c r="BC48" s="105"/>
      <c r="BD48" s="105">
        <f>AP48-AA48</f>
        <v>-5281</v>
      </c>
      <c r="BE48" s="105"/>
      <c r="BF48" s="105"/>
      <c r="BG48" s="105"/>
      <c r="BH48" s="105"/>
      <c r="BI48" s="105">
        <f>AU48-AF48</f>
        <v>0</v>
      </c>
      <c r="BJ48" s="105"/>
      <c r="BK48" s="105"/>
      <c r="BL48" s="105"/>
      <c r="BM48" s="105"/>
      <c r="BN48" s="105">
        <f>BD48+BI48</f>
        <v>-5281</v>
      </c>
      <c r="BO48" s="105"/>
      <c r="BP48" s="105"/>
      <c r="BQ48" s="105"/>
    </row>
    <row r="49" spans="1:79" ht="25.5" customHeight="1" x14ac:dyDescent="0.2">
      <c r="A49" s="89">
        <v>3</v>
      </c>
      <c r="B49" s="89"/>
      <c r="C49" s="80" t="s">
        <v>81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1"/>
      <c r="AA49" s="105">
        <v>44000</v>
      </c>
      <c r="AB49" s="105"/>
      <c r="AC49" s="105"/>
      <c r="AD49" s="105"/>
      <c r="AE49" s="105"/>
      <c r="AF49" s="105">
        <v>0</v>
      </c>
      <c r="AG49" s="105"/>
      <c r="AH49" s="105"/>
      <c r="AI49" s="105"/>
      <c r="AJ49" s="105"/>
      <c r="AK49" s="105">
        <f>AA49+AF49</f>
        <v>44000</v>
      </c>
      <c r="AL49" s="105"/>
      <c r="AM49" s="105"/>
      <c r="AN49" s="105"/>
      <c r="AO49" s="105"/>
      <c r="AP49" s="105">
        <v>43980</v>
      </c>
      <c r="AQ49" s="105"/>
      <c r="AR49" s="105"/>
      <c r="AS49" s="105"/>
      <c r="AT49" s="105"/>
      <c r="AU49" s="105">
        <v>0</v>
      </c>
      <c r="AV49" s="105"/>
      <c r="AW49" s="105"/>
      <c r="AX49" s="105"/>
      <c r="AY49" s="105"/>
      <c r="AZ49" s="105">
        <f>AP49+AU49</f>
        <v>43980</v>
      </c>
      <c r="BA49" s="105"/>
      <c r="BB49" s="105"/>
      <c r="BC49" s="105"/>
      <c r="BD49" s="105">
        <f>AP49-AA49</f>
        <v>-20</v>
      </c>
      <c r="BE49" s="105"/>
      <c r="BF49" s="105"/>
      <c r="BG49" s="105"/>
      <c r="BH49" s="105"/>
      <c r="BI49" s="105">
        <f>AU49-AF49</f>
        <v>0</v>
      </c>
      <c r="BJ49" s="105"/>
      <c r="BK49" s="105"/>
      <c r="BL49" s="105"/>
      <c r="BM49" s="105"/>
      <c r="BN49" s="105">
        <f>BD49+BI49</f>
        <v>-20</v>
      </c>
      <c r="BO49" s="105"/>
      <c r="BP49" s="105"/>
      <c r="BQ49" s="105"/>
    </row>
    <row r="50" spans="1:79" s="116" customFormat="1" ht="15" customHeight="1" x14ac:dyDescent="0.2">
      <c r="A50" s="112"/>
      <c r="B50" s="112"/>
      <c r="C50" s="113" t="s">
        <v>87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5"/>
      <c r="AA50" s="106">
        <v>76600</v>
      </c>
      <c r="AB50" s="106"/>
      <c r="AC50" s="106"/>
      <c r="AD50" s="106"/>
      <c r="AE50" s="106"/>
      <c r="AF50" s="106">
        <v>0</v>
      </c>
      <c r="AG50" s="106"/>
      <c r="AH50" s="106"/>
      <c r="AI50" s="106"/>
      <c r="AJ50" s="106"/>
      <c r="AK50" s="106">
        <f>AA50+AF50</f>
        <v>76600</v>
      </c>
      <c r="AL50" s="106"/>
      <c r="AM50" s="106"/>
      <c r="AN50" s="106"/>
      <c r="AO50" s="106"/>
      <c r="AP50" s="106">
        <v>71299</v>
      </c>
      <c r="AQ50" s="106"/>
      <c r="AR50" s="106"/>
      <c r="AS50" s="106"/>
      <c r="AT50" s="106"/>
      <c r="AU50" s="106">
        <v>0</v>
      </c>
      <c r="AV50" s="106"/>
      <c r="AW50" s="106"/>
      <c r="AX50" s="106"/>
      <c r="AY50" s="106"/>
      <c r="AZ50" s="106">
        <f>AP50+AU50</f>
        <v>71299</v>
      </c>
      <c r="BA50" s="106"/>
      <c r="BB50" s="106"/>
      <c r="BC50" s="106"/>
      <c r="BD50" s="106">
        <f>AP50-AA50</f>
        <v>-5301</v>
      </c>
      <c r="BE50" s="106"/>
      <c r="BF50" s="106"/>
      <c r="BG50" s="106"/>
      <c r="BH50" s="106"/>
      <c r="BI50" s="106">
        <f>AU50-AF50</f>
        <v>0</v>
      </c>
      <c r="BJ50" s="106"/>
      <c r="BK50" s="106"/>
      <c r="BL50" s="106"/>
      <c r="BM50" s="106"/>
      <c r="BN50" s="106">
        <f>BD50+BI50</f>
        <v>-5301</v>
      </c>
      <c r="BO50" s="106"/>
      <c r="BP50" s="106"/>
      <c r="BQ50" s="106"/>
    </row>
    <row r="52" spans="1:79" ht="29.25" customHeight="1" x14ac:dyDescent="0.2">
      <c r="A52" s="41" t="s">
        <v>75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9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 x14ac:dyDescent="0.2">
      <c r="A54" s="66" t="s">
        <v>3</v>
      </c>
      <c r="B54" s="66"/>
      <c r="C54" s="52" t="s">
        <v>60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</row>
    <row r="55" spans="1:79" ht="15.75" x14ac:dyDescent="0.2">
      <c r="A55" s="66">
        <v>1</v>
      </c>
      <c r="B55" s="66"/>
      <c r="C55" s="97">
        <v>2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</row>
    <row r="56" spans="1:79" hidden="1" x14ac:dyDescent="0.2">
      <c r="A56" s="91" t="s">
        <v>13</v>
      </c>
      <c r="B56" s="92"/>
      <c r="C56" s="94" t="s">
        <v>14</v>
      </c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6"/>
      <c r="CA56" s="1" t="s">
        <v>69</v>
      </c>
    </row>
    <row r="58" spans="1:79" ht="15.75" customHeight="1" x14ac:dyDescent="0.2">
      <c r="A58" s="41" t="s">
        <v>42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</row>
    <row r="59" spans="1:79" ht="15" customHeight="1" x14ac:dyDescent="0.2">
      <c r="A59" s="93" t="s">
        <v>122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</row>
    <row r="60" spans="1:79" ht="28.5" customHeight="1" x14ac:dyDescent="0.2">
      <c r="A60" s="49" t="s">
        <v>3</v>
      </c>
      <c r="B60" s="51"/>
      <c r="C60" s="52" t="s">
        <v>28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 t="s">
        <v>25</v>
      </c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 t="s">
        <v>44</v>
      </c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 t="s">
        <v>0</v>
      </c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2"/>
      <c r="BP60" s="2"/>
      <c r="BQ60" s="2"/>
    </row>
    <row r="61" spans="1:79" ht="29.1" customHeight="1" x14ac:dyDescent="0.2">
      <c r="A61" s="98"/>
      <c r="B61" s="99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 t="s">
        <v>2</v>
      </c>
      <c r="T61" s="52"/>
      <c r="U61" s="52"/>
      <c r="V61" s="52"/>
      <c r="W61" s="52"/>
      <c r="X61" s="52" t="s">
        <v>1</v>
      </c>
      <c r="Y61" s="52"/>
      <c r="Z61" s="52"/>
      <c r="AA61" s="52"/>
      <c r="AB61" s="52"/>
      <c r="AC61" s="52" t="s">
        <v>26</v>
      </c>
      <c r="AD61" s="52"/>
      <c r="AE61" s="52"/>
      <c r="AF61" s="52"/>
      <c r="AG61" s="52"/>
      <c r="AH61" s="52"/>
      <c r="AI61" s="52" t="s">
        <v>2</v>
      </c>
      <c r="AJ61" s="52"/>
      <c r="AK61" s="52"/>
      <c r="AL61" s="52"/>
      <c r="AM61" s="52"/>
      <c r="AN61" s="52" t="s">
        <v>1</v>
      </c>
      <c r="AO61" s="52"/>
      <c r="AP61" s="52"/>
      <c r="AQ61" s="52"/>
      <c r="AR61" s="52"/>
      <c r="AS61" s="52" t="s">
        <v>26</v>
      </c>
      <c r="AT61" s="52"/>
      <c r="AU61" s="52"/>
      <c r="AV61" s="52"/>
      <c r="AW61" s="52"/>
      <c r="AX61" s="52"/>
      <c r="AY61" s="42" t="s">
        <v>2</v>
      </c>
      <c r="AZ61" s="53"/>
      <c r="BA61" s="53"/>
      <c r="BB61" s="53"/>
      <c r="BC61" s="54"/>
      <c r="BD61" s="42" t="s">
        <v>1</v>
      </c>
      <c r="BE61" s="53"/>
      <c r="BF61" s="53"/>
      <c r="BG61" s="53"/>
      <c r="BH61" s="54"/>
      <c r="BI61" s="52" t="s">
        <v>26</v>
      </c>
      <c r="BJ61" s="52"/>
      <c r="BK61" s="52"/>
      <c r="BL61" s="52"/>
      <c r="BM61" s="52"/>
      <c r="BN61" s="52"/>
      <c r="BO61" s="2"/>
      <c r="BP61" s="2"/>
      <c r="BQ61" s="2"/>
    </row>
    <row r="62" spans="1:79" ht="15.95" customHeight="1" x14ac:dyDescent="0.25">
      <c r="A62" s="52">
        <v>1</v>
      </c>
      <c r="B62" s="52"/>
      <c r="C62" s="52">
        <v>2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>
        <v>3</v>
      </c>
      <c r="T62" s="52"/>
      <c r="U62" s="52"/>
      <c r="V62" s="52"/>
      <c r="W62" s="52"/>
      <c r="X62" s="52">
        <v>4</v>
      </c>
      <c r="Y62" s="52"/>
      <c r="Z62" s="52"/>
      <c r="AA62" s="52"/>
      <c r="AB62" s="52"/>
      <c r="AC62" s="52">
        <v>5</v>
      </c>
      <c r="AD62" s="52"/>
      <c r="AE62" s="52"/>
      <c r="AF62" s="52"/>
      <c r="AG62" s="52"/>
      <c r="AH62" s="52"/>
      <c r="AI62" s="52">
        <v>6</v>
      </c>
      <c r="AJ62" s="52"/>
      <c r="AK62" s="52"/>
      <c r="AL62" s="52"/>
      <c r="AM62" s="52"/>
      <c r="AN62" s="52">
        <v>7</v>
      </c>
      <c r="AO62" s="52"/>
      <c r="AP62" s="52"/>
      <c r="AQ62" s="52"/>
      <c r="AR62" s="52"/>
      <c r="AS62" s="52">
        <v>8</v>
      </c>
      <c r="AT62" s="52"/>
      <c r="AU62" s="52"/>
      <c r="AV62" s="52"/>
      <c r="AW62" s="52"/>
      <c r="AX62" s="52"/>
      <c r="AY62" s="52">
        <v>9</v>
      </c>
      <c r="AZ62" s="52"/>
      <c r="BA62" s="52"/>
      <c r="BB62" s="52"/>
      <c r="BC62" s="52"/>
      <c r="BD62" s="52">
        <v>10</v>
      </c>
      <c r="BE62" s="52"/>
      <c r="BF62" s="52"/>
      <c r="BG62" s="52"/>
      <c r="BH62" s="52"/>
      <c r="BI62" s="42">
        <v>11</v>
      </c>
      <c r="BJ62" s="53"/>
      <c r="BK62" s="53"/>
      <c r="BL62" s="53"/>
      <c r="BM62" s="53"/>
      <c r="BN62" s="54"/>
      <c r="BO62" s="6"/>
      <c r="BP62" s="6"/>
      <c r="BQ62" s="6"/>
    </row>
    <row r="63" spans="1:79" ht="18" hidden="1" customHeight="1" x14ac:dyDescent="0.2">
      <c r="A63" s="89" t="s">
        <v>13</v>
      </c>
      <c r="B63" s="89"/>
      <c r="C63" s="90" t="s">
        <v>14</v>
      </c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40" t="s">
        <v>10</v>
      </c>
      <c r="T63" s="40"/>
      <c r="U63" s="40"/>
      <c r="V63" s="40"/>
      <c r="W63" s="40"/>
      <c r="X63" s="40" t="s">
        <v>9</v>
      </c>
      <c r="Y63" s="40"/>
      <c r="Z63" s="40"/>
      <c r="AA63" s="40"/>
      <c r="AB63" s="40"/>
      <c r="AC63" s="75" t="s">
        <v>16</v>
      </c>
      <c r="AD63" s="101"/>
      <c r="AE63" s="101"/>
      <c r="AF63" s="101"/>
      <c r="AG63" s="101"/>
      <c r="AH63" s="101"/>
      <c r="AI63" s="40" t="s">
        <v>11</v>
      </c>
      <c r="AJ63" s="40"/>
      <c r="AK63" s="40"/>
      <c r="AL63" s="40"/>
      <c r="AM63" s="40"/>
      <c r="AN63" s="40" t="s">
        <v>12</v>
      </c>
      <c r="AO63" s="40"/>
      <c r="AP63" s="40"/>
      <c r="AQ63" s="40"/>
      <c r="AR63" s="40"/>
      <c r="AS63" s="75" t="s">
        <v>16</v>
      </c>
      <c r="AT63" s="101"/>
      <c r="AU63" s="101"/>
      <c r="AV63" s="101"/>
      <c r="AW63" s="101"/>
      <c r="AX63" s="101"/>
      <c r="AY63" s="102" t="s">
        <v>17</v>
      </c>
      <c r="AZ63" s="103"/>
      <c r="BA63" s="103"/>
      <c r="BB63" s="103"/>
      <c r="BC63" s="104"/>
      <c r="BD63" s="102" t="s">
        <v>17</v>
      </c>
      <c r="BE63" s="103"/>
      <c r="BF63" s="103"/>
      <c r="BG63" s="103"/>
      <c r="BH63" s="104"/>
      <c r="BI63" s="101" t="s">
        <v>16</v>
      </c>
      <c r="BJ63" s="101"/>
      <c r="BK63" s="101"/>
      <c r="BL63" s="101"/>
      <c r="BM63" s="101"/>
      <c r="BN63" s="101"/>
      <c r="BO63" s="7"/>
      <c r="BP63" s="7"/>
      <c r="BQ63" s="7"/>
      <c r="CA63" s="1" t="s">
        <v>21</v>
      </c>
    </row>
    <row r="64" spans="1:79" ht="25.5" customHeight="1" x14ac:dyDescent="0.2">
      <c r="A64" s="89">
        <v>1</v>
      </c>
      <c r="B64" s="89"/>
      <c r="C64" s="117" t="s">
        <v>88</v>
      </c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1"/>
      <c r="S64" s="105">
        <v>76600</v>
      </c>
      <c r="T64" s="105"/>
      <c r="U64" s="105"/>
      <c r="V64" s="105"/>
      <c r="W64" s="105"/>
      <c r="X64" s="105">
        <v>0</v>
      </c>
      <c r="Y64" s="105"/>
      <c r="Z64" s="105"/>
      <c r="AA64" s="105"/>
      <c r="AB64" s="105"/>
      <c r="AC64" s="105">
        <f>S64+X64</f>
        <v>76600</v>
      </c>
      <c r="AD64" s="105"/>
      <c r="AE64" s="105"/>
      <c r="AF64" s="105"/>
      <c r="AG64" s="105"/>
      <c r="AH64" s="105"/>
      <c r="AI64" s="105">
        <v>71299</v>
      </c>
      <c r="AJ64" s="105"/>
      <c r="AK64" s="105"/>
      <c r="AL64" s="105"/>
      <c r="AM64" s="105"/>
      <c r="AN64" s="105">
        <v>0</v>
      </c>
      <c r="AO64" s="105"/>
      <c r="AP64" s="105"/>
      <c r="AQ64" s="105"/>
      <c r="AR64" s="105"/>
      <c r="AS64" s="105">
        <f>AI64+AN64</f>
        <v>71299</v>
      </c>
      <c r="AT64" s="105"/>
      <c r="AU64" s="105"/>
      <c r="AV64" s="105"/>
      <c r="AW64" s="105"/>
      <c r="AX64" s="105"/>
      <c r="AY64" s="105">
        <f>AI64-S64</f>
        <v>-5301</v>
      </c>
      <c r="AZ64" s="105"/>
      <c r="BA64" s="105"/>
      <c r="BB64" s="105"/>
      <c r="BC64" s="105"/>
      <c r="BD64" s="118">
        <f>AN64-X64</f>
        <v>0</v>
      </c>
      <c r="BE64" s="118"/>
      <c r="BF64" s="118"/>
      <c r="BG64" s="118"/>
      <c r="BH64" s="118"/>
      <c r="BI64" s="118">
        <f>AY64+BD64</f>
        <v>-5301</v>
      </c>
      <c r="BJ64" s="118"/>
      <c r="BK64" s="118"/>
      <c r="BL64" s="118"/>
      <c r="BM64" s="118"/>
      <c r="BN64" s="118"/>
      <c r="BO64" s="8"/>
      <c r="BP64" s="8"/>
      <c r="BQ64" s="8"/>
      <c r="CA64" s="1" t="s">
        <v>22</v>
      </c>
    </row>
    <row r="65" spans="1:79" s="116" customFormat="1" ht="15" customHeight="1" x14ac:dyDescent="0.2">
      <c r="A65" s="112"/>
      <c r="B65" s="112"/>
      <c r="C65" s="119" t="s">
        <v>89</v>
      </c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5"/>
      <c r="S65" s="106">
        <v>76600</v>
      </c>
      <c r="T65" s="106"/>
      <c r="U65" s="106"/>
      <c r="V65" s="106"/>
      <c r="W65" s="106"/>
      <c r="X65" s="106">
        <v>0</v>
      </c>
      <c r="Y65" s="106"/>
      <c r="Z65" s="106"/>
      <c r="AA65" s="106"/>
      <c r="AB65" s="106"/>
      <c r="AC65" s="106">
        <f>S65+X65</f>
        <v>76600</v>
      </c>
      <c r="AD65" s="106"/>
      <c r="AE65" s="106"/>
      <c r="AF65" s="106"/>
      <c r="AG65" s="106"/>
      <c r="AH65" s="106"/>
      <c r="AI65" s="106">
        <v>71299</v>
      </c>
      <c r="AJ65" s="106"/>
      <c r="AK65" s="106"/>
      <c r="AL65" s="106"/>
      <c r="AM65" s="106"/>
      <c r="AN65" s="106">
        <v>0</v>
      </c>
      <c r="AO65" s="106"/>
      <c r="AP65" s="106"/>
      <c r="AQ65" s="106"/>
      <c r="AR65" s="106"/>
      <c r="AS65" s="106">
        <f>AI65+AN65</f>
        <v>71299</v>
      </c>
      <c r="AT65" s="106"/>
      <c r="AU65" s="106"/>
      <c r="AV65" s="106"/>
      <c r="AW65" s="106"/>
      <c r="AX65" s="106"/>
      <c r="AY65" s="106">
        <f>AI65-S65</f>
        <v>-5301</v>
      </c>
      <c r="AZ65" s="106"/>
      <c r="BA65" s="106"/>
      <c r="BB65" s="106"/>
      <c r="BC65" s="106"/>
      <c r="BD65" s="120">
        <f>AN65-X65</f>
        <v>0</v>
      </c>
      <c r="BE65" s="120"/>
      <c r="BF65" s="120"/>
      <c r="BG65" s="120"/>
      <c r="BH65" s="120"/>
      <c r="BI65" s="120">
        <f>AY65+BD65</f>
        <v>-5301</v>
      </c>
      <c r="BJ65" s="120"/>
      <c r="BK65" s="120"/>
      <c r="BL65" s="120"/>
      <c r="BM65" s="120"/>
      <c r="BN65" s="120"/>
      <c r="BO65" s="121"/>
      <c r="BP65" s="121"/>
      <c r="BQ65" s="121"/>
    </row>
    <row r="67" spans="1:79" ht="15.75" customHeight="1" x14ac:dyDescent="0.2">
      <c r="A67" s="41" t="s">
        <v>43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15.75" customHeight="1" x14ac:dyDescent="0.2">
      <c r="A68" s="41" t="s">
        <v>61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</row>
    <row r="69" spans="1:79" ht="8.25" customHeight="1" x14ac:dyDescent="0.2"/>
    <row r="70" spans="1:79" ht="45" customHeight="1" x14ac:dyDescent="0.2">
      <c r="A70" s="49" t="s">
        <v>3</v>
      </c>
      <c r="B70" s="51"/>
      <c r="C70" s="49" t="s">
        <v>6</v>
      </c>
      <c r="D70" s="50"/>
      <c r="E70" s="50"/>
      <c r="F70" s="50"/>
      <c r="G70" s="50"/>
      <c r="H70" s="50"/>
      <c r="I70" s="51"/>
      <c r="J70" s="49" t="s">
        <v>5</v>
      </c>
      <c r="K70" s="50"/>
      <c r="L70" s="50"/>
      <c r="M70" s="50"/>
      <c r="N70" s="51"/>
      <c r="O70" s="49" t="s">
        <v>4</v>
      </c>
      <c r="P70" s="50"/>
      <c r="Q70" s="50"/>
      <c r="R70" s="50"/>
      <c r="S70" s="50"/>
      <c r="T70" s="50"/>
      <c r="U70" s="50"/>
      <c r="V70" s="50"/>
      <c r="W70" s="50"/>
      <c r="X70" s="51"/>
      <c r="Y70" s="52" t="s">
        <v>25</v>
      </c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 t="s">
        <v>45</v>
      </c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72" t="s">
        <v>0</v>
      </c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10"/>
      <c r="BS70" s="10"/>
      <c r="BT70" s="10"/>
      <c r="BU70" s="10"/>
      <c r="BV70" s="10"/>
      <c r="BW70" s="10"/>
      <c r="BX70" s="10"/>
      <c r="BY70" s="10"/>
      <c r="BZ70" s="9"/>
    </row>
    <row r="71" spans="1:79" ht="32.25" customHeight="1" x14ac:dyDescent="0.2">
      <c r="A71" s="98"/>
      <c r="B71" s="99"/>
      <c r="C71" s="98"/>
      <c r="D71" s="100"/>
      <c r="E71" s="100"/>
      <c r="F71" s="100"/>
      <c r="G71" s="100"/>
      <c r="H71" s="100"/>
      <c r="I71" s="99"/>
      <c r="J71" s="98"/>
      <c r="K71" s="100"/>
      <c r="L71" s="100"/>
      <c r="M71" s="100"/>
      <c r="N71" s="99"/>
      <c r="O71" s="98"/>
      <c r="P71" s="100"/>
      <c r="Q71" s="100"/>
      <c r="R71" s="100"/>
      <c r="S71" s="100"/>
      <c r="T71" s="100"/>
      <c r="U71" s="100"/>
      <c r="V71" s="100"/>
      <c r="W71" s="100"/>
      <c r="X71" s="99"/>
      <c r="Y71" s="42" t="s">
        <v>2</v>
      </c>
      <c r="Z71" s="53"/>
      <c r="AA71" s="53"/>
      <c r="AB71" s="53"/>
      <c r="AC71" s="54"/>
      <c r="AD71" s="42" t="s">
        <v>1</v>
      </c>
      <c r="AE71" s="53"/>
      <c r="AF71" s="53"/>
      <c r="AG71" s="53"/>
      <c r="AH71" s="54"/>
      <c r="AI71" s="52" t="s">
        <v>26</v>
      </c>
      <c r="AJ71" s="52"/>
      <c r="AK71" s="52"/>
      <c r="AL71" s="52"/>
      <c r="AM71" s="52"/>
      <c r="AN71" s="52" t="s">
        <v>2</v>
      </c>
      <c r="AO71" s="52"/>
      <c r="AP71" s="52"/>
      <c r="AQ71" s="52"/>
      <c r="AR71" s="52"/>
      <c r="AS71" s="52" t="s">
        <v>1</v>
      </c>
      <c r="AT71" s="52"/>
      <c r="AU71" s="52"/>
      <c r="AV71" s="52"/>
      <c r="AW71" s="52"/>
      <c r="AX71" s="52" t="s">
        <v>26</v>
      </c>
      <c r="AY71" s="52"/>
      <c r="AZ71" s="52"/>
      <c r="BA71" s="52"/>
      <c r="BB71" s="52"/>
      <c r="BC71" s="52" t="s">
        <v>2</v>
      </c>
      <c r="BD71" s="52"/>
      <c r="BE71" s="52"/>
      <c r="BF71" s="52"/>
      <c r="BG71" s="52"/>
      <c r="BH71" s="52" t="s">
        <v>1</v>
      </c>
      <c r="BI71" s="52"/>
      <c r="BJ71" s="52"/>
      <c r="BK71" s="52"/>
      <c r="BL71" s="52"/>
      <c r="BM71" s="52" t="s">
        <v>26</v>
      </c>
      <c r="BN71" s="52"/>
      <c r="BO71" s="52"/>
      <c r="BP71" s="52"/>
      <c r="BQ71" s="52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5.95" customHeight="1" x14ac:dyDescent="0.2">
      <c r="A72" s="52">
        <v>1</v>
      </c>
      <c r="B72" s="52"/>
      <c r="C72" s="52">
        <v>2</v>
      </c>
      <c r="D72" s="52"/>
      <c r="E72" s="52"/>
      <c r="F72" s="52"/>
      <c r="G72" s="52"/>
      <c r="H72" s="52"/>
      <c r="I72" s="52"/>
      <c r="J72" s="52">
        <v>3</v>
      </c>
      <c r="K72" s="52"/>
      <c r="L72" s="52"/>
      <c r="M72" s="52"/>
      <c r="N72" s="52"/>
      <c r="O72" s="52">
        <v>4</v>
      </c>
      <c r="P72" s="52"/>
      <c r="Q72" s="52"/>
      <c r="R72" s="52"/>
      <c r="S72" s="52"/>
      <c r="T72" s="52"/>
      <c r="U72" s="52"/>
      <c r="V72" s="52"/>
      <c r="W72" s="52"/>
      <c r="X72" s="52"/>
      <c r="Y72" s="52">
        <v>5</v>
      </c>
      <c r="Z72" s="52"/>
      <c r="AA72" s="52"/>
      <c r="AB72" s="52"/>
      <c r="AC72" s="52"/>
      <c r="AD72" s="52">
        <v>6</v>
      </c>
      <c r="AE72" s="52"/>
      <c r="AF72" s="52"/>
      <c r="AG72" s="52"/>
      <c r="AH72" s="52"/>
      <c r="AI72" s="52">
        <v>7</v>
      </c>
      <c r="AJ72" s="52"/>
      <c r="AK72" s="52"/>
      <c r="AL72" s="52"/>
      <c r="AM72" s="52"/>
      <c r="AN72" s="42">
        <v>8</v>
      </c>
      <c r="AO72" s="53"/>
      <c r="AP72" s="53"/>
      <c r="AQ72" s="53"/>
      <c r="AR72" s="54"/>
      <c r="AS72" s="42">
        <v>9</v>
      </c>
      <c r="AT72" s="53"/>
      <c r="AU72" s="53"/>
      <c r="AV72" s="53"/>
      <c r="AW72" s="54"/>
      <c r="AX72" s="42">
        <v>10</v>
      </c>
      <c r="AY72" s="53"/>
      <c r="AZ72" s="53"/>
      <c r="BA72" s="53"/>
      <c r="BB72" s="54"/>
      <c r="BC72" s="42">
        <v>11</v>
      </c>
      <c r="BD72" s="53"/>
      <c r="BE72" s="53"/>
      <c r="BF72" s="53"/>
      <c r="BG72" s="54"/>
      <c r="BH72" s="42">
        <v>12</v>
      </c>
      <c r="BI72" s="53"/>
      <c r="BJ72" s="53"/>
      <c r="BK72" s="53"/>
      <c r="BL72" s="54"/>
      <c r="BM72" s="42">
        <v>13</v>
      </c>
      <c r="BN72" s="53"/>
      <c r="BO72" s="53"/>
      <c r="BP72" s="53"/>
      <c r="BQ72" s="54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2.75" hidden="1" customHeight="1" x14ac:dyDescent="0.2">
      <c r="A73" s="89" t="s">
        <v>36</v>
      </c>
      <c r="B73" s="89"/>
      <c r="C73" s="63" t="s">
        <v>14</v>
      </c>
      <c r="D73" s="64"/>
      <c r="E73" s="64"/>
      <c r="F73" s="64"/>
      <c r="G73" s="64"/>
      <c r="H73" s="64"/>
      <c r="I73" s="65"/>
      <c r="J73" s="89" t="s">
        <v>15</v>
      </c>
      <c r="K73" s="89"/>
      <c r="L73" s="89"/>
      <c r="M73" s="89"/>
      <c r="N73" s="89"/>
      <c r="O73" s="90" t="s">
        <v>37</v>
      </c>
      <c r="P73" s="90"/>
      <c r="Q73" s="90"/>
      <c r="R73" s="90"/>
      <c r="S73" s="90"/>
      <c r="T73" s="90"/>
      <c r="U73" s="90"/>
      <c r="V73" s="90"/>
      <c r="W73" s="90"/>
      <c r="X73" s="63"/>
      <c r="Y73" s="40" t="s">
        <v>10</v>
      </c>
      <c r="Z73" s="40"/>
      <c r="AA73" s="40"/>
      <c r="AB73" s="40"/>
      <c r="AC73" s="40"/>
      <c r="AD73" s="40" t="s">
        <v>29</v>
      </c>
      <c r="AE73" s="40"/>
      <c r="AF73" s="40"/>
      <c r="AG73" s="40"/>
      <c r="AH73" s="40"/>
      <c r="AI73" s="40" t="s">
        <v>77</v>
      </c>
      <c r="AJ73" s="40"/>
      <c r="AK73" s="40"/>
      <c r="AL73" s="40"/>
      <c r="AM73" s="40"/>
      <c r="AN73" s="40" t="s">
        <v>30</v>
      </c>
      <c r="AO73" s="40"/>
      <c r="AP73" s="40"/>
      <c r="AQ73" s="40"/>
      <c r="AR73" s="40"/>
      <c r="AS73" s="40" t="s">
        <v>11</v>
      </c>
      <c r="AT73" s="40"/>
      <c r="AU73" s="40"/>
      <c r="AV73" s="40"/>
      <c r="AW73" s="40"/>
      <c r="AX73" s="40" t="s">
        <v>78</v>
      </c>
      <c r="AY73" s="40"/>
      <c r="AZ73" s="40"/>
      <c r="BA73" s="40"/>
      <c r="BB73" s="40"/>
      <c r="BC73" s="40" t="s">
        <v>32</v>
      </c>
      <c r="BD73" s="40"/>
      <c r="BE73" s="40"/>
      <c r="BF73" s="40"/>
      <c r="BG73" s="40"/>
      <c r="BH73" s="40" t="s">
        <v>32</v>
      </c>
      <c r="BI73" s="40"/>
      <c r="BJ73" s="40"/>
      <c r="BK73" s="40"/>
      <c r="BL73" s="40"/>
      <c r="BM73" s="78" t="s">
        <v>16</v>
      </c>
      <c r="BN73" s="78"/>
      <c r="BO73" s="78"/>
      <c r="BP73" s="78"/>
      <c r="BQ73" s="78"/>
      <c r="BR73" s="12"/>
      <c r="BS73" s="12"/>
      <c r="BT73" s="9"/>
      <c r="BU73" s="9"/>
      <c r="BV73" s="9"/>
      <c r="BW73" s="9"/>
      <c r="BX73" s="9"/>
      <c r="BY73" s="9"/>
      <c r="BZ73" s="9"/>
      <c r="CA73" s="1" t="s">
        <v>23</v>
      </c>
    </row>
    <row r="74" spans="1:79" s="116" customFormat="1" ht="15.75" x14ac:dyDescent="0.2">
      <c r="A74" s="112">
        <v>0</v>
      </c>
      <c r="B74" s="112"/>
      <c r="C74" s="122" t="s">
        <v>90</v>
      </c>
      <c r="D74" s="122"/>
      <c r="E74" s="122"/>
      <c r="F74" s="122"/>
      <c r="G74" s="122"/>
      <c r="H74" s="122"/>
      <c r="I74" s="122"/>
      <c r="J74" s="122" t="s">
        <v>91</v>
      </c>
      <c r="K74" s="122"/>
      <c r="L74" s="122"/>
      <c r="M74" s="122"/>
      <c r="N74" s="122"/>
      <c r="O74" s="122" t="s">
        <v>91</v>
      </c>
      <c r="P74" s="122"/>
      <c r="Q74" s="122"/>
      <c r="R74" s="122"/>
      <c r="S74" s="122"/>
      <c r="T74" s="122"/>
      <c r="U74" s="122"/>
      <c r="V74" s="122"/>
      <c r="W74" s="122"/>
      <c r="X74" s="122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23"/>
      <c r="BS74" s="123"/>
      <c r="BT74" s="123"/>
      <c r="BU74" s="123"/>
      <c r="BV74" s="123"/>
      <c r="BW74" s="123"/>
      <c r="BX74" s="123"/>
      <c r="BY74" s="123"/>
      <c r="BZ74" s="124"/>
      <c r="CA74" s="116" t="s">
        <v>24</v>
      </c>
    </row>
    <row r="75" spans="1:79" ht="89.25" customHeight="1" x14ac:dyDescent="0.2">
      <c r="A75" s="89">
        <v>0</v>
      </c>
      <c r="B75" s="89"/>
      <c r="C75" s="126" t="s">
        <v>92</v>
      </c>
      <c r="D75" s="110"/>
      <c r="E75" s="110"/>
      <c r="F75" s="110"/>
      <c r="G75" s="110"/>
      <c r="H75" s="110"/>
      <c r="I75" s="111"/>
      <c r="J75" s="127" t="s">
        <v>93</v>
      </c>
      <c r="K75" s="127"/>
      <c r="L75" s="127"/>
      <c r="M75" s="127"/>
      <c r="N75" s="127"/>
      <c r="O75" s="126" t="s">
        <v>94</v>
      </c>
      <c r="P75" s="110"/>
      <c r="Q75" s="110"/>
      <c r="R75" s="110"/>
      <c r="S75" s="110"/>
      <c r="T75" s="110"/>
      <c r="U75" s="110"/>
      <c r="V75" s="110"/>
      <c r="W75" s="110"/>
      <c r="X75" s="111"/>
      <c r="Y75" s="105">
        <v>12</v>
      </c>
      <c r="Z75" s="105"/>
      <c r="AA75" s="105"/>
      <c r="AB75" s="105"/>
      <c r="AC75" s="105"/>
      <c r="AD75" s="105">
        <v>0</v>
      </c>
      <c r="AE75" s="105"/>
      <c r="AF75" s="105"/>
      <c r="AG75" s="105"/>
      <c r="AH75" s="105"/>
      <c r="AI75" s="105">
        <v>12</v>
      </c>
      <c r="AJ75" s="105"/>
      <c r="AK75" s="105"/>
      <c r="AL75" s="105"/>
      <c r="AM75" s="105"/>
      <c r="AN75" s="105">
        <v>10</v>
      </c>
      <c r="AO75" s="105"/>
      <c r="AP75" s="105"/>
      <c r="AQ75" s="105"/>
      <c r="AR75" s="105"/>
      <c r="AS75" s="105">
        <v>0</v>
      </c>
      <c r="AT75" s="105"/>
      <c r="AU75" s="105"/>
      <c r="AV75" s="105"/>
      <c r="AW75" s="105"/>
      <c r="AX75" s="105">
        <v>10</v>
      </c>
      <c r="AY75" s="105"/>
      <c r="AZ75" s="105"/>
      <c r="BA75" s="105"/>
      <c r="BB75" s="105"/>
      <c r="BC75" s="105">
        <f>AN75-Y75</f>
        <v>-2</v>
      </c>
      <c r="BD75" s="105"/>
      <c r="BE75" s="105"/>
      <c r="BF75" s="105"/>
      <c r="BG75" s="105"/>
      <c r="BH75" s="105">
        <f>AS75-AD75</f>
        <v>0</v>
      </c>
      <c r="BI75" s="105"/>
      <c r="BJ75" s="105"/>
      <c r="BK75" s="105"/>
      <c r="BL75" s="105"/>
      <c r="BM75" s="105">
        <v>-2</v>
      </c>
      <c r="BN75" s="105"/>
      <c r="BO75" s="105"/>
      <c r="BP75" s="105"/>
      <c r="BQ75" s="105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 x14ac:dyDescent="0.2">
      <c r="A76" s="89">
        <v>0</v>
      </c>
      <c r="B76" s="89"/>
      <c r="C76" s="126" t="s">
        <v>95</v>
      </c>
      <c r="D76" s="110"/>
      <c r="E76" s="110"/>
      <c r="F76" s="110"/>
      <c r="G76" s="110"/>
      <c r="H76" s="110"/>
      <c r="I76" s="111"/>
      <c r="J76" s="127" t="s">
        <v>93</v>
      </c>
      <c r="K76" s="127"/>
      <c r="L76" s="127"/>
      <c r="M76" s="127"/>
      <c r="N76" s="127"/>
      <c r="O76" s="126" t="s">
        <v>94</v>
      </c>
      <c r="P76" s="110"/>
      <c r="Q76" s="110"/>
      <c r="R76" s="110"/>
      <c r="S76" s="110"/>
      <c r="T76" s="110"/>
      <c r="U76" s="110"/>
      <c r="V76" s="110"/>
      <c r="W76" s="110"/>
      <c r="X76" s="111"/>
      <c r="Y76" s="105">
        <v>8</v>
      </c>
      <c r="Z76" s="105"/>
      <c r="AA76" s="105"/>
      <c r="AB76" s="105"/>
      <c r="AC76" s="105"/>
      <c r="AD76" s="105">
        <v>0</v>
      </c>
      <c r="AE76" s="105"/>
      <c r="AF76" s="105"/>
      <c r="AG76" s="105"/>
      <c r="AH76" s="105"/>
      <c r="AI76" s="105">
        <v>8</v>
      </c>
      <c r="AJ76" s="105"/>
      <c r="AK76" s="105"/>
      <c r="AL76" s="105"/>
      <c r="AM76" s="105"/>
      <c r="AN76" s="105">
        <v>6</v>
      </c>
      <c r="AO76" s="105"/>
      <c r="AP76" s="105"/>
      <c r="AQ76" s="105"/>
      <c r="AR76" s="105"/>
      <c r="AS76" s="105">
        <v>0</v>
      </c>
      <c r="AT76" s="105"/>
      <c r="AU76" s="105"/>
      <c r="AV76" s="105"/>
      <c r="AW76" s="105"/>
      <c r="AX76" s="105">
        <v>6</v>
      </c>
      <c r="AY76" s="105"/>
      <c r="AZ76" s="105"/>
      <c r="BA76" s="105"/>
      <c r="BB76" s="105"/>
      <c r="BC76" s="105">
        <f>AN76-Y76</f>
        <v>-2</v>
      </c>
      <c r="BD76" s="105"/>
      <c r="BE76" s="105"/>
      <c r="BF76" s="105"/>
      <c r="BG76" s="105"/>
      <c r="BH76" s="105">
        <f>AS76-AD76</f>
        <v>0</v>
      </c>
      <c r="BI76" s="105"/>
      <c r="BJ76" s="105"/>
      <c r="BK76" s="105"/>
      <c r="BL76" s="105"/>
      <c r="BM76" s="105">
        <v>-2</v>
      </c>
      <c r="BN76" s="105"/>
      <c r="BO76" s="105"/>
      <c r="BP76" s="105"/>
      <c r="BQ76" s="105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27.5" customHeight="1" x14ac:dyDescent="0.2">
      <c r="A77" s="89">
        <v>0</v>
      </c>
      <c r="B77" s="89"/>
      <c r="C77" s="126" t="s">
        <v>96</v>
      </c>
      <c r="D77" s="110"/>
      <c r="E77" s="110"/>
      <c r="F77" s="110"/>
      <c r="G77" s="110"/>
      <c r="H77" s="110"/>
      <c r="I77" s="111"/>
      <c r="J77" s="127" t="s">
        <v>97</v>
      </c>
      <c r="K77" s="127"/>
      <c r="L77" s="127"/>
      <c r="M77" s="127"/>
      <c r="N77" s="127"/>
      <c r="O77" s="126" t="s">
        <v>98</v>
      </c>
      <c r="P77" s="110"/>
      <c r="Q77" s="110"/>
      <c r="R77" s="110"/>
      <c r="S77" s="110"/>
      <c r="T77" s="110"/>
      <c r="U77" s="110"/>
      <c r="V77" s="110"/>
      <c r="W77" s="110"/>
      <c r="X77" s="111"/>
      <c r="Y77" s="105">
        <v>15600</v>
      </c>
      <c r="Z77" s="105"/>
      <c r="AA77" s="105"/>
      <c r="AB77" s="105"/>
      <c r="AC77" s="105"/>
      <c r="AD77" s="105">
        <v>0</v>
      </c>
      <c r="AE77" s="105"/>
      <c r="AF77" s="105"/>
      <c r="AG77" s="105"/>
      <c r="AH77" s="105"/>
      <c r="AI77" s="105">
        <v>15600</v>
      </c>
      <c r="AJ77" s="105"/>
      <c r="AK77" s="105"/>
      <c r="AL77" s="105"/>
      <c r="AM77" s="105"/>
      <c r="AN77" s="105">
        <v>10319</v>
      </c>
      <c r="AO77" s="105"/>
      <c r="AP77" s="105"/>
      <c r="AQ77" s="105"/>
      <c r="AR77" s="105"/>
      <c r="AS77" s="105">
        <v>0</v>
      </c>
      <c r="AT77" s="105"/>
      <c r="AU77" s="105"/>
      <c r="AV77" s="105"/>
      <c r="AW77" s="105"/>
      <c r="AX77" s="105">
        <v>10319</v>
      </c>
      <c r="AY77" s="105"/>
      <c r="AZ77" s="105"/>
      <c r="BA77" s="105"/>
      <c r="BB77" s="105"/>
      <c r="BC77" s="105">
        <f>AN77-Y77</f>
        <v>-5281</v>
      </c>
      <c r="BD77" s="105"/>
      <c r="BE77" s="105"/>
      <c r="BF77" s="105"/>
      <c r="BG77" s="105"/>
      <c r="BH77" s="105">
        <f>AS77-AD77</f>
        <v>0</v>
      </c>
      <c r="BI77" s="105"/>
      <c r="BJ77" s="105"/>
      <c r="BK77" s="105"/>
      <c r="BL77" s="105"/>
      <c r="BM77" s="105">
        <v>-5281</v>
      </c>
      <c r="BN77" s="105"/>
      <c r="BO77" s="105"/>
      <c r="BP77" s="105"/>
      <c r="BQ77" s="105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16" customFormat="1" ht="15.75" x14ac:dyDescent="0.2">
      <c r="A78" s="112">
        <v>0</v>
      </c>
      <c r="B78" s="112"/>
      <c r="C78" s="125" t="s">
        <v>99</v>
      </c>
      <c r="D78" s="114"/>
      <c r="E78" s="114"/>
      <c r="F78" s="114"/>
      <c r="G78" s="114"/>
      <c r="H78" s="114"/>
      <c r="I78" s="115"/>
      <c r="J78" s="122" t="s">
        <v>91</v>
      </c>
      <c r="K78" s="122"/>
      <c r="L78" s="122"/>
      <c r="M78" s="122"/>
      <c r="N78" s="122"/>
      <c r="O78" s="125" t="s">
        <v>91</v>
      </c>
      <c r="P78" s="114"/>
      <c r="Q78" s="114"/>
      <c r="R78" s="114"/>
      <c r="S78" s="114"/>
      <c r="T78" s="114"/>
      <c r="U78" s="114"/>
      <c r="V78" s="114"/>
      <c r="W78" s="114"/>
      <c r="X78" s="115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23"/>
      <c r="BS78" s="123"/>
      <c r="BT78" s="123"/>
      <c r="BU78" s="123"/>
      <c r="BV78" s="123"/>
      <c r="BW78" s="123"/>
      <c r="BX78" s="123"/>
      <c r="BY78" s="123"/>
      <c r="BZ78" s="124"/>
    </row>
    <row r="79" spans="1:79" ht="102" customHeight="1" x14ac:dyDescent="0.2">
      <c r="A79" s="89">
        <v>0</v>
      </c>
      <c r="B79" s="89"/>
      <c r="C79" s="126" t="s">
        <v>100</v>
      </c>
      <c r="D79" s="110"/>
      <c r="E79" s="110"/>
      <c r="F79" s="110"/>
      <c r="G79" s="110"/>
      <c r="H79" s="110"/>
      <c r="I79" s="111"/>
      <c r="J79" s="127" t="s">
        <v>93</v>
      </c>
      <c r="K79" s="127"/>
      <c r="L79" s="127"/>
      <c r="M79" s="127"/>
      <c r="N79" s="127"/>
      <c r="O79" s="126" t="s">
        <v>101</v>
      </c>
      <c r="P79" s="110"/>
      <c r="Q79" s="110"/>
      <c r="R79" s="110"/>
      <c r="S79" s="110"/>
      <c r="T79" s="110"/>
      <c r="U79" s="110"/>
      <c r="V79" s="110"/>
      <c r="W79" s="110"/>
      <c r="X79" s="111"/>
      <c r="Y79" s="105">
        <v>200</v>
      </c>
      <c r="Z79" s="105"/>
      <c r="AA79" s="105"/>
      <c r="AB79" s="105"/>
      <c r="AC79" s="105"/>
      <c r="AD79" s="105">
        <v>0</v>
      </c>
      <c r="AE79" s="105"/>
      <c r="AF79" s="105"/>
      <c r="AG79" s="105"/>
      <c r="AH79" s="105"/>
      <c r="AI79" s="105">
        <v>200</v>
      </c>
      <c r="AJ79" s="105"/>
      <c r="AK79" s="105"/>
      <c r="AL79" s="105"/>
      <c r="AM79" s="105"/>
      <c r="AN79" s="105">
        <v>200</v>
      </c>
      <c r="AO79" s="105"/>
      <c r="AP79" s="105"/>
      <c r="AQ79" s="105"/>
      <c r="AR79" s="105"/>
      <c r="AS79" s="105">
        <v>0</v>
      </c>
      <c r="AT79" s="105"/>
      <c r="AU79" s="105"/>
      <c r="AV79" s="105"/>
      <c r="AW79" s="105"/>
      <c r="AX79" s="105">
        <v>200</v>
      </c>
      <c r="AY79" s="105"/>
      <c r="AZ79" s="105"/>
      <c r="BA79" s="105"/>
      <c r="BB79" s="105"/>
      <c r="BC79" s="105">
        <f>AN79-Y79</f>
        <v>0</v>
      </c>
      <c r="BD79" s="105"/>
      <c r="BE79" s="105"/>
      <c r="BF79" s="105"/>
      <c r="BG79" s="105"/>
      <c r="BH79" s="105">
        <f>AS79-AD79</f>
        <v>0</v>
      </c>
      <c r="BI79" s="105"/>
      <c r="BJ79" s="105"/>
      <c r="BK79" s="105"/>
      <c r="BL79" s="105"/>
      <c r="BM79" s="105">
        <v>0</v>
      </c>
      <c r="BN79" s="105"/>
      <c r="BO79" s="105"/>
      <c r="BP79" s="105"/>
      <c r="BQ79" s="105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63.75" customHeight="1" x14ac:dyDescent="0.2">
      <c r="A80" s="89">
        <v>0</v>
      </c>
      <c r="B80" s="89"/>
      <c r="C80" s="126" t="s">
        <v>102</v>
      </c>
      <c r="D80" s="110"/>
      <c r="E80" s="110"/>
      <c r="F80" s="110"/>
      <c r="G80" s="110"/>
      <c r="H80" s="110"/>
      <c r="I80" s="111"/>
      <c r="J80" s="127" t="s">
        <v>93</v>
      </c>
      <c r="K80" s="127"/>
      <c r="L80" s="127"/>
      <c r="M80" s="127"/>
      <c r="N80" s="127"/>
      <c r="O80" s="126" t="s">
        <v>101</v>
      </c>
      <c r="P80" s="110"/>
      <c r="Q80" s="110"/>
      <c r="R80" s="110"/>
      <c r="S80" s="110"/>
      <c r="T80" s="110"/>
      <c r="U80" s="110"/>
      <c r="V80" s="110"/>
      <c r="W80" s="110"/>
      <c r="X80" s="111"/>
      <c r="Y80" s="105">
        <v>400</v>
      </c>
      <c r="Z80" s="105"/>
      <c r="AA80" s="105"/>
      <c r="AB80" s="105"/>
      <c r="AC80" s="105"/>
      <c r="AD80" s="105">
        <v>0</v>
      </c>
      <c r="AE80" s="105"/>
      <c r="AF80" s="105"/>
      <c r="AG80" s="105"/>
      <c r="AH80" s="105"/>
      <c r="AI80" s="105">
        <v>400</v>
      </c>
      <c r="AJ80" s="105"/>
      <c r="AK80" s="105"/>
      <c r="AL80" s="105"/>
      <c r="AM80" s="105"/>
      <c r="AN80" s="105">
        <v>263</v>
      </c>
      <c r="AO80" s="105"/>
      <c r="AP80" s="105"/>
      <c r="AQ80" s="105"/>
      <c r="AR80" s="105"/>
      <c r="AS80" s="105">
        <v>0</v>
      </c>
      <c r="AT80" s="105"/>
      <c r="AU80" s="105"/>
      <c r="AV80" s="105"/>
      <c r="AW80" s="105"/>
      <c r="AX80" s="105">
        <v>263</v>
      </c>
      <c r="AY80" s="105"/>
      <c r="AZ80" s="105"/>
      <c r="BA80" s="105"/>
      <c r="BB80" s="105"/>
      <c r="BC80" s="105">
        <f>AN80-Y80</f>
        <v>-137</v>
      </c>
      <c r="BD80" s="105"/>
      <c r="BE80" s="105"/>
      <c r="BF80" s="105"/>
      <c r="BG80" s="105"/>
      <c r="BH80" s="105">
        <f>AS80-AD80</f>
        <v>0</v>
      </c>
      <c r="BI80" s="105"/>
      <c r="BJ80" s="105"/>
      <c r="BK80" s="105"/>
      <c r="BL80" s="105"/>
      <c r="BM80" s="105">
        <v>-137</v>
      </c>
      <c r="BN80" s="105"/>
      <c r="BO80" s="105"/>
      <c r="BP80" s="105"/>
      <c r="BQ80" s="105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89.25" customHeight="1" x14ac:dyDescent="0.2">
      <c r="A81" s="89">
        <v>0</v>
      </c>
      <c r="B81" s="89"/>
      <c r="C81" s="126" t="s">
        <v>103</v>
      </c>
      <c r="D81" s="110"/>
      <c r="E81" s="110"/>
      <c r="F81" s="110"/>
      <c r="G81" s="110"/>
      <c r="H81" s="110"/>
      <c r="I81" s="111"/>
      <c r="J81" s="127" t="s">
        <v>104</v>
      </c>
      <c r="K81" s="127"/>
      <c r="L81" s="127"/>
      <c r="M81" s="127"/>
      <c r="N81" s="127"/>
      <c r="O81" s="126" t="s">
        <v>94</v>
      </c>
      <c r="P81" s="110"/>
      <c r="Q81" s="110"/>
      <c r="R81" s="110"/>
      <c r="S81" s="110"/>
      <c r="T81" s="110"/>
      <c r="U81" s="110"/>
      <c r="V81" s="110"/>
      <c r="W81" s="110"/>
      <c r="X81" s="111"/>
      <c r="Y81" s="105">
        <v>17</v>
      </c>
      <c r="Z81" s="105"/>
      <c r="AA81" s="105"/>
      <c r="AB81" s="105"/>
      <c r="AC81" s="105"/>
      <c r="AD81" s="105">
        <v>0</v>
      </c>
      <c r="AE81" s="105"/>
      <c r="AF81" s="105"/>
      <c r="AG81" s="105"/>
      <c r="AH81" s="105"/>
      <c r="AI81" s="105">
        <v>17</v>
      </c>
      <c r="AJ81" s="105"/>
      <c r="AK81" s="105"/>
      <c r="AL81" s="105"/>
      <c r="AM81" s="105"/>
      <c r="AN81" s="105">
        <v>7</v>
      </c>
      <c r="AO81" s="105"/>
      <c r="AP81" s="105"/>
      <c r="AQ81" s="105"/>
      <c r="AR81" s="105"/>
      <c r="AS81" s="105">
        <v>0</v>
      </c>
      <c r="AT81" s="105"/>
      <c r="AU81" s="105"/>
      <c r="AV81" s="105"/>
      <c r="AW81" s="105"/>
      <c r="AX81" s="105">
        <v>7</v>
      </c>
      <c r="AY81" s="105"/>
      <c r="AZ81" s="105"/>
      <c r="BA81" s="105"/>
      <c r="BB81" s="105"/>
      <c r="BC81" s="105">
        <f>AN81-Y81</f>
        <v>-10</v>
      </c>
      <c r="BD81" s="105"/>
      <c r="BE81" s="105"/>
      <c r="BF81" s="105"/>
      <c r="BG81" s="105"/>
      <c r="BH81" s="105">
        <f>AS81-AD81</f>
        <v>0</v>
      </c>
      <c r="BI81" s="105"/>
      <c r="BJ81" s="105"/>
      <c r="BK81" s="105"/>
      <c r="BL81" s="105"/>
      <c r="BM81" s="105">
        <v>-10</v>
      </c>
      <c r="BN81" s="105"/>
      <c r="BO81" s="105"/>
      <c r="BP81" s="105"/>
      <c r="BQ81" s="105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s="116" customFormat="1" ht="15.75" x14ac:dyDescent="0.2">
      <c r="A82" s="112">
        <v>0</v>
      </c>
      <c r="B82" s="112"/>
      <c r="C82" s="125" t="s">
        <v>105</v>
      </c>
      <c r="D82" s="114"/>
      <c r="E82" s="114"/>
      <c r="F82" s="114"/>
      <c r="G82" s="114"/>
      <c r="H82" s="114"/>
      <c r="I82" s="115"/>
      <c r="J82" s="122" t="s">
        <v>91</v>
      </c>
      <c r="K82" s="122"/>
      <c r="L82" s="122"/>
      <c r="M82" s="122"/>
      <c r="N82" s="122"/>
      <c r="O82" s="125" t="s">
        <v>91</v>
      </c>
      <c r="P82" s="114"/>
      <c r="Q82" s="114"/>
      <c r="R82" s="114"/>
      <c r="S82" s="114"/>
      <c r="T82" s="114"/>
      <c r="U82" s="114"/>
      <c r="V82" s="114"/>
      <c r="W82" s="114"/>
      <c r="X82" s="115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23"/>
      <c r="BS82" s="123"/>
      <c r="BT82" s="123"/>
      <c r="BU82" s="123"/>
      <c r="BV82" s="123"/>
      <c r="BW82" s="123"/>
      <c r="BX82" s="123"/>
      <c r="BY82" s="123"/>
      <c r="BZ82" s="124"/>
    </row>
    <row r="83" spans="1:79" ht="114.75" customHeight="1" x14ac:dyDescent="0.2">
      <c r="A83" s="89">
        <v>0</v>
      </c>
      <c r="B83" s="89"/>
      <c r="C83" s="126" t="s">
        <v>106</v>
      </c>
      <c r="D83" s="110"/>
      <c r="E83" s="110"/>
      <c r="F83" s="110"/>
      <c r="G83" s="110"/>
      <c r="H83" s="110"/>
      <c r="I83" s="111"/>
      <c r="J83" s="127" t="s">
        <v>97</v>
      </c>
      <c r="K83" s="127"/>
      <c r="L83" s="127"/>
      <c r="M83" s="127"/>
      <c r="N83" s="127"/>
      <c r="O83" s="126" t="s">
        <v>101</v>
      </c>
      <c r="P83" s="110"/>
      <c r="Q83" s="110"/>
      <c r="R83" s="110"/>
      <c r="S83" s="110"/>
      <c r="T83" s="110"/>
      <c r="U83" s="110"/>
      <c r="V83" s="110"/>
      <c r="W83" s="110"/>
      <c r="X83" s="111"/>
      <c r="Y83" s="105">
        <v>220</v>
      </c>
      <c r="Z83" s="105"/>
      <c r="AA83" s="105"/>
      <c r="AB83" s="105"/>
      <c r="AC83" s="105"/>
      <c r="AD83" s="105">
        <v>0</v>
      </c>
      <c r="AE83" s="105"/>
      <c r="AF83" s="105"/>
      <c r="AG83" s="105"/>
      <c r="AH83" s="105"/>
      <c r="AI83" s="105">
        <v>220</v>
      </c>
      <c r="AJ83" s="105"/>
      <c r="AK83" s="105"/>
      <c r="AL83" s="105"/>
      <c r="AM83" s="105"/>
      <c r="AN83" s="105">
        <v>219.9</v>
      </c>
      <c r="AO83" s="105"/>
      <c r="AP83" s="105"/>
      <c r="AQ83" s="105"/>
      <c r="AR83" s="105"/>
      <c r="AS83" s="105">
        <v>0</v>
      </c>
      <c r="AT83" s="105"/>
      <c r="AU83" s="105"/>
      <c r="AV83" s="105"/>
      <c r="AW83" s="105"/>
      <c r="AX83" s="105">
        <v>219.9</v>
      </c>
      <c r="AY83" s="105"/>
      <c r="AZ83" s="105"/>
      <c r="BA83" s="105"/>
      <c r="BB83" s="105"/>
      <c r="BC83" s="105">
        <f>AN83-Y83</f>
        <v>-9.9999999999994316E-2</v>
      </c>
      <c r="BD83" s="105"/>
      <c r="BE83" s="105"/>
      <c r="BF83" s="105"/>
      <c r="BG83" s="105"/>
      <c r="BH83" s="105">
        <f>AS83-AD83</f>
        <v>0</v>
      </c>
      <c r="BI83" s="105"/>
      <c r="BJ83" s="105"/>
      <c r="BK83" s="105"/>
      <c r="BL83" s="105"/>
      <c r="BM83" s="105">
        <v>-9.9999999999994316E-2</v>
      </c>
      <c r="BN83" s="105"/>
      <c r="BO83" s="105"/>
      <c r="BP83" s="105"/>
      <c r="BQ83" s="105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76.5" customHeight="1" x14ac:dyDescent="0.2">
      <c r="A84" s="89">
        <v>0</v>
      </c>
      <c r="B84" s="89"/>
      <c r="C84" s="126" t="s">
        <v>107</v>
      </c>
      <c r="D84" s="110"/>
      <c r="E84" s="110"/>
      <c r="F84" s="110"/>
      <c r="G84" s="110"/>
      <c r="H84" s="110"/>
      <c r="I84" s="111"/>
      <c r="J84" s="127" t="s">
        <v>97</v>
      </c>
      <c r="K84" s="127"/>
      <c r="L84" s="127"/>
      <c r="M84" s="127"/>
      <c r="N84" s="127"/>
      <c r="O84" s="126" t="s">
        <v>101</v>
      </c>
      <c r="P84" s="110"/>
      <c r="Q84" s="110"/>
      <c r="R84" s="110"/>
      <c r="S84" s="110"/>
      <c r="T84" s="110"/>
      <c r="U84" s="110"/>
      <c r="V84" s="110"/>
      <c r="W84" s="110"/>
      <c r="X84" s="111"/>
      <c r="Y84" s="105">
        <v>42.5</v>
      </c>
      <c r="Z84" s="105"/>
      <c r="AA84" s="105"/>
      <c r="AB84" s="105"/>
      <c r="AC84" s="105"/>
      <c r="AD84" s="105">
        <v>0</v>
      </c>
      <c r="AE84" s="105"/>
      <c r="AF84" s="105"/>
      <c r="AG84" s="105"/>
      <c r="AH84" s="105"/>
      <c r="AI84" s="105">
        <v>42.5</v>
      </c>
      <c r="AJ84" s="105"/>
      <c r="AK84" s="105"/>
      <c r="AL84" s="105"/>
      <c r="AM84" s="105"/>
      <c r="AN84" s="105">
        <v>64.64</v>
      </c>
      <c r="AO84" s="105"/>
      <c r="AP84" s="105"/>
      <c r="AQ84" s="105"/>
      <c r="AR84" s="105"/>
      <c r="AS84" s="105">
        <v>0</v>
      </c>
      <c r="AT84" s="105"/>
      <c r="AU84" s="105"/>
      <c r="AV84" s="105"/>
      <c r="AW84" s="105"/>
      <c r="AX84" s="105">
        <v>64.64</v>
      </c>
      <c r="AY84" s="105"/>
      <c r="AZ84" s="105"/>
      <c r="BA84" s="105"/>
      <c r="BB84" s="105"/>
      <c r="BC84" s="105">
        <f>AN84-Y84</f>
        <v>22.14</v>
      </c>
      <c r="BD84" s="105"/>
      <c r="BE84" s="105"/>
      <c r="BF84" s="105"/>
      <c r="BG84" s="105"/>
      <c r="BH84" s="105">
        <f>AS84-AD84</f>
        <v>0</v>
      </c>
      <c r="BI84" s="105"/>
      <c r="BJ84" s="105"/>
      <c r="BK84" s="105"/>
      <c r="BL84" s="105"/>
      <c r="BM84" s="105">
        <v>22.14</v>
      </c>
      <c r="BN84" s="105"/>
      <c r="BO84" s="105"/>
      <c r="BP84" s="105"/>
      <c r="BQ84" s="105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27.5" customHeight="1" x14ac:dyDescent="0.2">
      <c r="A85" s="89">
        <v>0</v>
      </c>
      <c r="B85" s="89"/>
      <c r="C85" s="126" t="s">
        <v>108</v>
      </c>
      <c r="D85" s="110"/>
      <c r="E85" s="110"/>
      <c r="F85" s="110"/>
      <c r="G85" s="110"/>
      <c r="H85" s="110"/>
      <c r="I85" s="111"/>
      <c r="J85" s="127" t="s">
        <v>97</v>
      </c>
      <c r="K85" s="127"/>
      <c r="L85" s="127"/>
      <c r="M85" s="127"/>
      <c r="N85" s="127"/>
      <c r="O85" s="126" t="s">
        <v>101</v>
      </c>
      <c r="P85" s="110"/>
      <c r="Q85" s="110"/>
      <c r="R85" s="110"/>
      <c r="S85" s="110"/>
      <c r="T85" s="110"/>
      <c r="U85" s="110"/>
      <c r="V85" s="110"/>
      <c r="W85" s="110"/>
      <c r="X85" s="111"/>
      <c r="Y85" s="105">
        <v>917.65</v>
      </c>
      <c r="Z85" s="105"/>
      <c r="AA85" s="105"/>
      <c r="AB85" s="105"/>
      <c r="AC85" s="105"/>
      <c r="AD85" s="105">
        <v>0</v>
      </c>
      <c r="AE85" s="105"/>
      <c r="AF85" s="105"/>
      <c r="AG85" s="105"/>
      <c r="AH85" s="105"/>
      <c r="AI85" s="105">
        <v>917.65</v>
      </c>
      <c r="AJ85" s="105"/>
      <c r="AK85" s="105"/>
      <c r="AL85" s="105"/>
      <c r="AM85" s="105"/>
      <c r="AN85" s="105">
        <v>1474.14</v>
      </c>
      <c r="AO85" s="105"/>
      <c r="AP85" s="105"/>
      <c r="AQ85" s="105"/>
      <c r="AR85" s="105"/>
      <c r="AS85" s="105">
        <v>0</v>
      </c>
      <c r="AT85" s="105"/>
      <c r="AU85" s="105"/>
      <c r="AV85" s="105"/>
      <c r="AW85" s="105"/>
      <c r="AX85" s="105">
        <v>1474.14</v>
      </c>
      <c r="AY85" s="105"/>
      <c r="AZ85" s="105"/>
      <c r="BA85" s="105"/>
      <c r="BB85" s="105"/>
      <c r="BC85" s="105">
        <f>AN85-Y85</f>
        <v>556.49000000000012</v>
      </c>
      <c r="BD85" s="105"/>
      <c r="BE85" s="105"/>
      <c r="BF85" s="105"/>
      <c r="BG85" s="105"/>
      <c r="BH85" s="105">
        <f>AS85-AD85</f>
        <v>0</v>
      </c>
      <c r="BI85" s="105"/>
      <c r="BJ85" s="105"/>
      <c r="BK85" s="105"/>
      <c r="BL85" s="105"/>
      <c r="BM85" s="105">
        <v>556.49000000000012</v>
      </c>
      <c r="BN85" s="105"/>
      <c r="BO85" s="105"/>
      <c r="BP85" s="105"/>
      <c r="BQ85" s="105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s="116" customFormat="1" ht="15.75" x14ac:dyDescent="0.2">
      <c r="A86" s="112">
        <v>0</v>
      </c>
      <c r="B86" s="112"/>
      <c r="C86" s="125" t="s">
        <v>109</v>
      </c>
      <c r="D86" s="114"/>
      <c r="E86" s="114"/>
      <c r="F86" s="114"/>
      <c r="G86" s="114"/>
      <c r="H86" s="114"/>
      <c r="I86" s="115"/>
      <c r="J86" s="122" t="s">
        <v>91</v>
      </c>
      <c r="K86" s="122"/>
      <c r="L86" s="122"/>
      <c r="M86" s="122"/>
      <c r="N86" s="122"/>
      <c r="O86" s="125" t="s">
        <v>91</v>
      </c>
      <c r="P86" s="114"/>
      <c r="Q86" s="114"/>
      <c r="R86" s="114"/>
      <c r="S86" s="114"/>
      <c r="T86" s="114"/>
      <c r="U86" s="114"/>
      <c r="V86" s="114"/>
      <c r="W86" s="114"/>
      <c r="X86" s="115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23"/>
      <c r="BS86" s="123"/>
      <c r="BT86" s="123"/>
      <c r="BU86" s="123"/>
      <c r="BV86" s="123"/>
      <c r="BW86" s="123"/>
      <c r="BX86" s="123"/>
      <c r="BY86" s="123"/>
      <c r="BZ86" s="124"/>
    </row>
    <row r="87" spans="1:79" ht="102" customHeight="1" x14ac:dyDescent="0.2">
      <c r="A87" s="89">
        <v>0</v>
      </c>
      <c r="B87" s="89"/>
      <c r="C87" s="126" t="s">
        <v>110</v>
      </c>
      <c r="D87" s="110"/>
      <c r="E87" s="110"/>
      <c r="F87" s="110"/>
      <c r="G87" s="110"/>
      <c r="H87" s="110"/>
      <c r="I87" s="111"/>
      <c r="J87" s="127" t="s">
        <v>104</v>
      </c>
      <c r="K87" s="127"/>
      <c r="L87" s="127"/>
      <c r="M87" s="127"/>
      <c r="N87" s="127"/>
      <c r="O87" s="126" t="s">
        <v>111</v>
      </c>
      <c r="P87" s="110"/>
      <c r="Q87" s="110"/>
      <c r="R87" s="110"/>
      <c r="S87" s="110"/>
      <c r="T87" s="110"/>
      <c r="U87" s="110"/>
      <c r="V87" s="110"/>
      <c r="W87" s="110"/>
      <c r="X87" s="111"/>
      <c r="Y87" s="105">
        <v>0.5</v>
      </c>
      <c r="Z87" s="105"/>
      <c r="AA87" s="105"/>
      <c r="AB87" s="105"/>
      <c r="AC87" s="105"/>
      <c r="AD87" s="105">
        <v>0</v>
      </c>
      <c r="AE87" s="105"/>
      <c r="AF87" s="105"/>
      <c r="AG87" s="105"/>
      <c r="AH87" s="105"/>
      <c r="AI87" s="105">
        <v>0.5</v>
      </c>
      <c r="AJ87" s="105"/>
      <c r="AK87" s="105"/>
      <c r="AL87" s="105"/>
      <c r="AM87" s="105"/>
      <c r="AN87" s="105">
        <v>5</v>
      </c>
      <c r="AO87" s="105"/>
      <c r="AP87" s="105"/>
      <c r="AQ87" s="105"/>
      <c r="AR87" s="105"/>
      <c r="AS87" s="105">
        <v>0</v>
      </c>
      <c r="AT87" s="105"/>
      <c r="AU87" s="105"/>
      <c r="AV87" s="105"/>
      <c r="AW87" s="105"/>
      <c r="AX87" s="105">
        <v>5</v>
      </c>
      <c r="AY87" s="105"/>
      <c r="AZ87" s="105"/>
      <c r="BA87" s="105"/>
      <c r="BB87" s="105"/>
      <c r="BC87" s="105">
        <f>AN87-Y87</f>
        <v>4.5</v>
      </c>
      <c r="BD87" s="105"/>
      <c r="BE87" s="105"/>
      <c r="BF87" s="105"/>
      <c r="BG87" s="105"/>
      <c r="BH87" s="105">
        <f>AS87-AD87</f>
        <v>0</v>
      </c>
      <c r="BI87" s="105"/>
      <c r="BJ87" s="105"/>
      <c r="BK87" s="105"/>
      <c r="BL87" s="105"/>
      <c r="BM87" s="105">
        <v>4.5</v>
      </c>
      <c r="BN87" s="105"/>
      <c r="BO87" s="105"/>
      <c r="BP87" s="105"/>
      <c r="BQ87" s="105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02" customHeight="1" x14ac:dyDescent="0.2">
      <c r="A88" s="89">
        <v>0</v>
      </c>
      <c r="B88" s="89"/>
      <c r="C88" s="126" t="s">
        <v>112</v>
      </c>
      <c r="D88" s="110"/>
      <c r="E88" s="110"/>
      <c r="F88" s="110"/>
      <c r="G88" s="110"/>
      <c r="H88" s="110"/>
      <c r="I88" s="111"/>
      <c r="J88" s="127" t="s">
        <v>113</v>
      </c>
      <c r="K88" s="127"/>
      <c r="L88" s="127"/>
      <c r="M88" s="127"/>
      <c r="N88" s="127"/>
      <c r="O88" s="126" t="s">
        <v>101</v>
      </c>
      <c r="P88" s="110"/>
      <c r="Q88" s="110"/>
      <c r="R88" s="110"/>
      <c r="S88" s="110"/>
      <c r="T88" s="110"/>
      <c r="U88" s="110"/>
      <c r="V88" s="110"/>
      <c r="W88" s="110"/>
      <c r="X88" s="111"/>
      <c r="Y88" s="105">
        <v>0.5</v>
      </c>
      <c r="Z88" s="105"/>
      <c r="AA88" s="105"/>
      <c r="AB88" s="105"/>
      <c r="AC88" s="105"/>
      <c r="AD88" s="105">
        <v>0</v>
      </c>
      <c r="AE88" s="105"/>
      <c r="AF88" s="105"/>
      <c r="AG88" s="105"/>
      <c r="AH88" s="105"/>
      <c r="AI88" s="105">
        <v>0.5</v>
      </c>
      <c r="AJ88" s="105"/>
      <c r="AK88" s="105"/>
      <c r="AL88" s="105"/>
      <c r="AM88" s="105"/>
      <c r="AN88" s="105">
        <v>0.5</v>
      </c>
      <c r="AO88" s="105"/>
      <c r="AP88" s="105"/>
      <c r="AQ88" s="105"/>
      <c r="AR88" s="105"/>
      <c r="AS88" s="105">
        <v>0</v>
      </c>
      <c r="AT88" s="105"/>
      <c r="AU88" s="105"/>
      <c r="AV88" s="105"/>
      <c r="AW88" s="105"/>
      <c r="AX88" s="105">
        <v>0.5</v>
      </c>
      <c r="AY88" s="105"/>
      <c r="AZ88" s="105"/>
      <c r="BA88" s="105"/>
      <c r="BB88" s="105"/>
      <c r="BC88" s="105">
        <f>AN88-Y88</f>
        <v>0</v>
      </c>
      <c r="BD88" s="105"/>
      <c r="BE88" s="105"/>
      <c r="BF88" s="105"/>
      <c r="BG88" s="105"/>
      <c r="BH88" s="105">
        <f>AS88-AD88</f>
        <v>0</v>
      </c>
      <c r="BI88" s="105"/>
      <c r="BJ88" s="105"/>
      <c r="BK88" s="105"/>
      <c r="BL88" s="105"/>
      <c r="BM88" s="105">
        <v>0</v>
      </c>
      <c r="BN88" s="105"/>
      <c r="BO88" s="105"/>
      <c r="BP88" s="105"/>
      <c r="BQ88" s="105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5.75" x14ac:dyDescent="0.2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15.75" customHeight="1" x14ac:dyDescent="0.2">
      <c r="A90" s="41" t="s">
        <v>62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</row>
    <row r="91" spans="1:79" ht="9" customHeight="1" x14ac:dyDescent="0.2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45" customHeight="1" x14ac:dyDescent="0.2">
      <c r="A92" s="49" t="s">
        <v>3</v>
      </c>
      <c r="B92" s="51"/>
      <c r="C92" s="49" t="s">
        <v>6</v>
      </c>
      <c r="D92" s="50"/>
      <c r="E92" s="50"/>
      <c r="F92" s="50"/>
      <c r="G92" s="50"/>
      <c r="H92" s="50"/>
      <c r="I92" s="51"/>
      <c r="J92" s="49" t="s">
        <v>5</v>
      </c>
      <c r="K92" s="50"/>
      <c r="L92" s="50"/>
      <c r="M92" s="50"/>
      <c r="N92" s="51"/>
      <c r="O92" s="42" t="s">
        <v>63</v>
      </c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4"/>
      <c r="BR92" s="10"/>
      <c r="BS92" s="10"/>
      <c r="BT92" s="10"/>
      <c r="BU92" s="10"/>
      <c r="BV92" s="10"/>
      <c r="BW92" s="10"/>
      <c r="BX92" s="10"/>
      <c r="BY92" s="10"/>
      <c r="BZ92" s="9"/>
    </row>
    <row r="93" spans="1:79" s="38" customFormat="1" ht="15.95" customHeight="1" x14ac:dyDescent="0.2">
      <c r="A93" s="88">
        <v>1</v>
      </c>
      <c r="B93" s="88"/>
      <c r="C93" s="88">
        <v>2</v>
      </c>
      <c r="D93" s="88"/>
      <c r="E93" s="88"/>
      <c r="F93" s="88"/>
      <c r="G93" s="88"/>
      <c r="H93" s="88"/>
      <c r="I93" s="88"/>
      <c r="J93" s="88">
        <v>3</v>
      </c>
      <c r="K93" s="88"/>
      <c r="L93" s="88"/>
      <c r="M93" s="88"/>
      <c r="N93" s="88"/>
      <c r="O93" s="45">
        <v>4</v>
      </c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7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12.75" hidden="1" customHeight="1" x14ac:dyDescent="0.2">
      <c r="A94" s="48" t="s">
        <v>36</v>
      </c>
      <c r="B94" s="48"/>
      <c r="C94" s="85" t="s">
        <v>14</v>
      </c>
      <c r="D94" s="86"/>
      <c r="E94" s="86"/>
      <c r="F94" s="86"/>
      <c r="G94" s="86"/>
      <c r="H94" s="86"/>
      <c r="I94" s="87"/>
      <c r="J94" s="48" t="s">
        <v>15</v>
      </c>
      <c r="K94" s="48"/>
      <c r="L94" s="48"/>
      <c r="M94" s="48"/>
      <c r="N94" s="48"/>
      <c r="O94" s="80" t="s">
        <v>71</v>
      </c>
      <c r="P94" s="81"/>
      <c r="Q94" s="81"/>
      <c r="R94" s="81"/>
      <c r="S94" s="81"/>
      <c r="T94" s="81"/>
      <c r="U94" s="81"/>
      <c r="V94" s="81"/>
      <c r="W94" s="81"/>
      <c r="X94" s="81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3"/>
      <c r="BR94" s="39"/>
      <c r="BS94" s="39"/>
      <c r="BT94" s="37"/>
      <c r="BU94" s="37"/>
      <c r="BV94" s="37"/>
      <c r="BW94" s="37"/>
      <c r="BX94" s="37"/>
      <c r="BY94" s="37"/>
      <c r="BZ94" s="37"/>
      <c r="CA94" s="38" t="s">
        <v>70</v>
      </c>
    </row>
    <row r="95" spans="1:79" s="134" customFormat="1" ht="15.75" x14ac:dyDescent="0.2">
      <c r="A95" s="75">
        <v>0</v>
      </c>
      <c r="B95" s="75"/>
      <c r="C95" s="75" t="s">
        <v>90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128"/>
      <c r="P95" s="129"/>
      <c r="Q95" s="129"/>
      <c r="R95" s="129"/>
      <c r="S95" s="129"/>
      <c r="T95" s="129"/>
      <c r="U95" s="129"/>
      <c r="V95" s="129"/>
      <c r="W95" s="129"/>
      <c r="X95" s="129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1"/>
      <c r="BR95" s="132"/>
      <c r="BS95" s="132"/>
      <c r="BT95" s="132"/>
      <c r="BU95" s="132"/>
      <c r="BV95" s="132"/>
      <c r="BW95" s="132"/>
      <c r="BX95" s="132"/>
      <c r="BY95" s="132"/>
      <c r="BZ95" s="133"/>
      <c r="CA95" s="134" t="s">
        <v>65</v>
      </c>
    </row>
    <row r="96" spans="1:79" s="134" customFormat="1" ht="15.75" x14ac:dyDescent="0.2">
      <c r="A96" s="75">
        <v>0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128"/>
      <c r="P96" s="129"/>
      <c r="Q96" s="129"/>
      <c r="R96" s="129"/>
      <c r="S96" s="129"/>
      <c r="T96" s="129"/>
      <c r="U96" s="129"/>
      <c r="V96" s="129"/>
      <c r="W96" s="129"/>
      <c r="X96" s="129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1"/>
      <c r="BR96" s="132"/>
      <c r="BS96" s="132"/>
      <c r="BT96" s="132"/>
      <c r="BU96" s="132"/>
      <c r="BV96" s="132"/>
      <c r="BW96" s="132"/>
      <c r="BX96" s="132"/>
      <c r="BY96" s="132"/>
      <c r="BZ96" s="133"/>
    </row>
    <row r="97" spans="1:78" s="134" customFormat="1" ht="15.75" x14ac:dyDescent="0.2">
      <c r="A97" s="75">
        <v>0</v>
      </c>
      <c r="B97" s="75"/>
      <c r="C97" s="75" t="s">
        <v>99</v>
      </c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128"/>
      <c r="P97" s="129"/>
      <c r="Q97" s="129"/>
      <c r="R97" s="129"/>
      <c r="S97" s="129"/>
      <c r="T97" s="129"/>
      <c r="U97" s="129"/>
      <c r="V97" s="129"/>
      <c r="W97" s="129"/>
      <c r="X97" s="129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1"/>
      <c r="BR97" s="132"/>
      <c r="BS97" s="132"/>
      <c r="BT97" s="132"/>
      <c r="BU97" s="132"/>
      <c r="BV97" s="132"/>
      <c r="BW97" s="132"/>
      <c r="BX97" s="132"/>
      <c r="BY97" s="132"/>
      <c r="BZ97" s="133"/>
    </row>
    <row r="98" spans="1:78" s="134" customFormat="1" ht="15.75" x14ac:dyDescent="0.2">
      <c r="A98" s="75">
        <v>0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128"/>
      <c r="P98" s="129"/>
      <c r="Q98" s="129"/>
      <c r="R98" s="129"/>
      <c r="S98" s="129"/>
      <c r="T98" s="129"/>
      <c r="U98" s="129"/>
      <c r="V98" s="129"/>
      <c r="W98" s="129"/>
      <c r="X98" s="129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1"/>
      <c r="BR98" s="132"/>
      <c r="BS98" s="132"/>
      <c r="BT98" s="132"/>
      <c r="BU98" s="132"/>
      <c r="BV98" s="132"/>
      <c r="BW98" s="132"/>
      <c r="BX98" s="132"/>
      <c r="BY98" s="132"/>
      <c r="BZ98" s="133"/>
    </row>
    <row r="99" spans="1:78" s="134" customFormat="1" ht="15.75" x14ac:dyDescent="0.2">
      <c r="A99" s="75">
        <v>0</v>
      </c>
      <c r="B99" s="75"/>
      <c r="C99" s="75" t="s">
        <v>105</v>
      </c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128"/>
      <c r="P99" s="129"/>
      <c r="Q99" s="129"/>
      <c r="R99" s="129"/>
      <c r="S99" s="129"/>
      <c r="T99" s="129"/>
      <c r="U99" s="129"/>
      <c r="V99" s="129"/>
      <c r="W99" s="129"/>
      <c r="X99" s="129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1"/>
      <c r="BR99" s="132"/>
      <c r="BS99" s="132"/>
      <c r="BT99" s="132"/>
      <c r="BU99" s="132"/>
      <c r="BV99" s="132"/>
      <c r="BW99" s="132"/>
      <c r="BX99" s="132"/>
      <c r="BY99" s="132"/>
      <c r="BZ99" s="133"/>
    </row>
    <row r="100" spans="1:78" s="134" customFormat="1" ht="15.75" x14ac:dyDescent="0.2">
      <c r="A100" s="75">
        <v>0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128"/>
      <c r="P100" s="129"/>
      <c r="Q100" s="129"/>
      <c r="R100" s="129"/>
      <c r="S100" s="129"/>
      <c r="T100" s="129"/>
      <c r="U100" s="129"/>
      <c r="V100" s="129"/>
      <c r="W100" s="129"/>
      <c r="X100" s="129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1"/>
      <c r="BR100" s="132"/>
      <c r="BS100" s="132"/>
      <c r="BT100" s="132"/>
      <c r="BU100" s="132"/>
      <c r="BV100" s="132"/>
      <c r="BW100" s="132"/>
      <c r="BX100" s="132"/>
      <c r="BY100" s="132"/>
      <c r="BZ100" s="133"/>
    </row>
    <row r="101" spans="1:78" s="134" customFormat="1" ht="15.75" x14ac:dyDescent="0.2">
      <c r="A101" s="75">
        <v>0</v>
      </c>
      <c r="B101" s="75"/>
      <c r="C101" s="75" t="s">
        <v>109</v>
      </c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128"/>
      <c r="P101" s="129"/>
      <c r="Q101" s="129"/>
      <c r="R101" s="129"/>
      <c r="S101" s="129"/>
      <c r="T101" s="129"/>
      <c r="U101" s="129"/>
      <c r="V101" s="129"/>
      <c r="W101" s="129"/>
      <c r="X101" s="129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1"/>
      <c r="BR101" s="132"/>
      <c r="BS101" s="132"/>
      <c r="BT101" s="132"/>
      <c r="BU101" s="132"/>
      <c r="BV101" s="132"/>
      <c r="BW101" s="132"/>
      <c r="BX101" s="132"/>
      <c r="BY101" s="132"/>
      <c r="BZ101" s="133"/>
    </row>
    <row r="102" spans="1:78" s="134" customFormat="1" ht="15.75" x14ac:dyDescent="0.2">
      <c r="A102" s="75">
        <v>0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128"/>
      <c r="P102" s="129"/>
      <c r="Q102" s="129"/>
      <c r="R102" s="129"/>
      <c r="S102" s="129"/>
      <c r="T102" s="129"/>
      <c r="U102" s="129"/>
      <c r="V102" s="129"/>
      <c r="W102" s="129"/>
      <c r="X102" s="129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1"/>
      <c r="BR102" s="132"/>
      <c r="BS102" s="132"/>
      <c r="BT102" s="132"/>
      <c r="BU102" s="132"/>
      <c r="BV102" s="132"/>
      <c r="BW102" s="132"/>
      <c r="BX102" s="132"/>
      <c r="BY102" s="132"/>
      <c r="BZ102" s="133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41" t="s">
        <v>64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8" ht="15.95" customHeight="1" x14ac:dyDescent="0.2">
      <c r="A105" s="137" t="s">
        <v>115</v>
      </c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</row>
    <row r="106" spans="1:78" ht="15.75" x14ac:dyDescent="0.2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15.95" customHeight="1" x14ac:dyDescent="0.2">
      <c r="A107" s="41" t="s">
        <v>46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</row>
    <row r="108" spans="1:78" ht="78.75" customHeight="1" x14ac:dyDescent="0.2">
      <c r="A108" s="137" t="s">
        <v>116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</row>
    <row r="109" spans="1:78" ht="15.95" customHeight="1" x14ac:dyDescent="0.2">
      <c r="A109" s="17"/>
      <c r="B109" s="17"/>
      <c r="C109" s="17"/>
      <c r="D109" s="17"/>
      <c r="E109" s="17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12" customHeight="1" x14ac:dyDescent="0.2">
      <c r="A110" s="30" t="s">
        <v>76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12" customHeight="1" x14ac:dyDescent="0.2">
      <c r="A111" s="30" t="s">
        <v>67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s="30" customFormat="1" ht="12" customHeight="1" x14ac:dyDescent="0.2">
      <c r="A112" s="30" t="s">
        <v>68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</row>
    <row r="113" spans="1:64" ht="15.95" customHeight="1" x14ac:dyDescent="0.25">
      <c r="A113" s="29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42" customHeight="1" x14ac:dyDescent="0.25">
      <c r="A114" s="145" t="s">
        <v>129</v>
      </c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3"/>
      <c r="AO114" s="3"/>
      <c r="AP114" s="142" t="s">
        <v>130</v>
      </c>
      <c r="AQ114" s="143"/>
      <c r="AR114" s="143"/>
      <c r="AS114" s="143"/>
      <c r="AT114" s="143"/>
      <c r="AU114" s="143"/>
      <c r="AV114" s="143"/>
      <c r="AW114" s="143"/>
      <c r="AX114" s="143"/>
      <c r="AY114" s="143"/>
      <c r="AZ114" s="143"/>
      <c r="BA114" s="143"/>
      <c r="BB114" s="143"/>
      <c r="BC114" s="143"/>
      <c r="BD114" s="143"/>
      <c r="BE114" s="143"/>
      <c r="BF114" s="143"/>
      <c r="BG114" s="143"/>
      <c r="BH114" s="143"/>
    </row>
    <row r="115" spans="1:64" x14ac:dyDescent="0.2">
      <c r="W115" s="84" t="s">
        <v>8</v>
      </c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4"/>
      <c r="AO115" s="4"/>
      <c r="AP115" s="84" t="s">
        <v>72</v>
      </c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</row>
    <row r="118" spans="1:64" ht="31.5" customHeight="1" x14ac:dyDescent="0.25">
      <c r="A118" s="141" t="s">
        <v>131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3"/>
      <c r="AO118" s="3"/>
      <c r="AP118" s="142" t="s">
        <v>119</v>
      </c>
      <c r="AQ118" s="143"/>
      <c r="AR118" s="143"/>
      <c r="AS118" s="143"/>
      <c r="AT118" s="143"/>
      <c r="AU118" s="143"/>
      <c r="AV118" s="143"/>
      <c r="AW118" s="143"/>
      <c r="AX118" s="143"/>
      <c r="AY118" s="143"/>
      <c r="AZ118" s="143"/>
      <c r="BA118" s="143"/>
      <c r="BB118" s="143"/>
      <c r="BC118" s="143"/>
      <c r="BD118" s="143"/>
      <c r="BE118" s="143"/>
      <c r="BF118" s="143"/>
      <c r="BG118" s="143"/>
      <c r="BH118" s="143"/>
    </row>
    <row r="119" spans="1:64" x14ac:dyDescent="0.2">
      <c r="W119" s="84" t="s">
        <v>8</v>
      </c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4"/>
      <c r="AO119" s="4"/>
      <c r="AP119" s="84" t="s">
        <v>72</v>
      </c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</row>
  </sheetData>
  <mergeCells count="501">
    <mergeCell ref="A102:B102"/>
    <mergeCell ref="C102:I102"/>
    <mergeCell ref="J102:N102"/>
    <mergeCell ref="O102:BQ102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X88:BB88"/>
    <mergeCell ref="BC88:BG88"/>
    <mergeCell ref="BH88:BL88"/>
    <mergeCell ref="BM88:BQ88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AN65:AR65"/>
    <mergeCell ref="AS65:AX65"/>
    <mergeCell ref="AY65:BC65"/>
    <mergeCell ref="BD65:BH65"/>
    <mergeCell ref="BI65:BN65"/>
    <mergeCell ref="A65:B65"/>
    <mergeCell ref="C65:R65"/>
    <mergeCell ref="S65:W65"/>
    <mergeCell ref="X65:AB65"/>
    <mergeCell ref="AC65:AH65"/>
    <mergeCell ref="AI65:AM65"/>
    <mergeCell ref="AU50:AY50"/>
    <mergeCell ref="AZ50:BC50"/>
    <mergeCell ref="BD50:BH50"/>
    <mergeCell ref="BI50:BM50"/>
    <mergeCell ref="BN50:BQ50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P50:AT50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P49:AT49"/>
    <mergeCell ref="AU49:AY49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AS64:AX64"/>
    <mergeCell ref="AY64:BC64"/>
    <mergeCell ref="A35:F35"/>
    <mergeCell ref="G35:BL35"/>
    <mergeCell ref="A36:F36"/>
    <mergeCell ref="G36:BL36"/>
    <mergeCell ref="A37:F37"/>
    <mergeCell ref="G37:BL37"/>
    <mergeCell ref="A60:B61"/>
    <mergeCell ref="A62:B62"/>
    <mergeCell ref="A63:B63"/>
    <mergeCell ref="A64:B64"/>
    <mergeCell ref="AI64:AM64"/>
    <mergeCell ref="AN64:AR64"/>
    <mergeCell ref="C63:R63"/>
    <mergeCell ref="S63:W63"/>
    <mergeCell ref="X63:AB63"/>
    <mergeCell ref="AC63:AH63"/>
    <mergeCell ref="C64:R64"/>
    <mergeCell ref="S64:W64"/>
    <mergeCell ref="X64:AB64"/>
    <mergeCell ref="AC64:AH64"/>
    <mergeCell ref="AY62:BC62"/>
    <mergeCell ref="BI61:BN61"/>
    <mergeCell ref="BI63:BN63"/>
    <mergeCell ref="BD64:BH64"/>
    <mergeCell ref="BD62:BH62"/>
    <mergeCell ref="BI62:BN62"/>
    <mergeCell ref="BI64:BN64"/>
    <mergeCell ref="BD63:BH63"/>
    <mergeCell ref="AY60:BN60"/>
    <mergeCell ref="AI62:AM62"/>
    <mergeCell ref="AY63:BC63"/>
    <mergeCell ref="AY61:BC61"/>
    <mergeCell ref="BD61:BH61"/>
    <mergeCell ref="AI63:AM63"/>
    <mergeCell ref="AN63:AR63"/>
    <mergeCell ref="AS63:AX63"/>
    <mergeCell ref="AN62:AR62"/>
    <mergeCell ref="AS62:AX62"/>
    <mergeCell ref="A107:BL107"/>
    <mergeCell ref="AK44:AO44"/>
    <mergeCell ref="A46:B46"/>
    <mergeCell ref="AD72:AH72"/>
    <mergeCell ref="AF44:AJ44"/>
    <mergeCell ref="A52:BQ52"/>
    <mergeCell ref="C60:R61"/>
    <mergeCell ref="S60:AH60"/>
    <mergeCell ref="AI60:AX60"/>
    <mergeCell ref="AS61:AX61"/>
    <mergeCell ref="G26:BL26"/>
    <mergeCell ref="A34:F34"/>
    <mergeCell ref="G34:BL34"/>
    <mergeCell ref="A42:BQ42"/>
    <mergeCell ref="C43:Z44"/>
    <mergeCell ref="BI44:BM44"/>
    <mergeCell ref="BD44:BH44"/>
    <mergeCell ref="AZ44:BC44"/>
    <mergeCell ref="A38:F38"/>
    <mergeCell ref="G38:BL38"/>
    <mergeCell ref="A23:BL23"/>
    <mergeCell ref="A24:F24"/>
    <mergeCell ref="G24:BL24"/>
    <mergeCell ref="A43:B44"/>
    <mergeCell ref="A33:F33"/>
    <mergeCell ref="G33:BL33"/>
    <mergeCell ref="A25:F25"/>
    <mergeCell ref="AA43:AO43"/>
    <mergeCell ref="AP43:BC43"/>
    <mergeCell ref="A26:F26"/>
    <mergeCell ref="AP46:AT46"/>
    <mergeCell ref="BD47:BH47"/>
    <mergeCell ref="BI47:BM47"/>
    <mergeCell ref="AZ46:BC46"/>
    <mergeCell ref="AU46:AY46"/>
    <mergeCell ref="BN44:BQ44"/>
    <mergeCell ref="AZ45:BC45"/>
    <mergeCell ref="BD45:BH45"/>
    <mergeCell ref="AP45:AT45"/>
    <mergeCell ref="BD46:BH46"/>
    <mergeCell ref="S61:W61"/>
    <mergeCell ref="X61:AB61"/>
    <mergeCell ref="AC61:AH61"/>
    <mergeCell ref="C62:R62"/>
    <mergeCell ref="S62:W62"/>
    <mergeCell ref="X62:AB62"/>
    <mergeCell ref="AC62:AH62"/>
    <mergeCell ref="O72:X72"/>
    <mergeCell ref="Y70:AM70"/>
    <mergeCell ref="J72:N72"/>
    <mergeCell ref="Y72:AC72"/>
    <mergeCell ref="A70:B71"/>
    <mergeCell ref="C70:I71"/>
    <mergeCell ref="J70:N71"/>
    <mergeCell ref="O70:X71"/>
    <mergeCell ref="Y71:AC71"/>
    <mergeCell ref="AP114:BH114"/>
    <mergeCell ref="AN70:BB70"/>
    <mergeCell ref="A67:BQ67"/>
    <mergeCell ref="C72:I72"/>
    <mergeCell ref="J94:N94"/>
    <mergeCell ref="A93:B93"/>
    <mergeCell ref="A73:B73"/>
    <mergeCell ref="O74:X74"/>
    <mergeCell ref="Y74:AC74"/>
    <mergeCell ref="A72:B72"/>
    <mergeCell ref="Y73:AC73"/>
    <mergeCell ref="A55:B55"/>
    <mergeCell ref="A56:B56"/>
    <mergeCell ref="A59:BN59"/>
    <mergeCell ref="A58:BN58"/>
    <mergeCell ref="C55:BQ55"/>
    <mergeCell ref="C56:BQ56"/>
    <mergeCell ref="AN72:AR72"/>
    <mergeCell ref="C93:I93"/>
    <mergeCell ref="J93:N93"/>
    <mergeCell ref="C73:I73"/>
    <mergeCell ref="J73:N73"/>
    <mergeCell ref="O73:X73"/>
    <mergeCell ref="C74:I74"/>
    <mergeCell ref="J74:N74"/>
    <mergeCell ref="O94:BQ94"/>
    <mergeCell ref="AP119:BH119"/>
    <mergeCell ref="A118:V118"/>
    <mergeCell ref="W118:AM118"/>
    <mergeCell ref="AP118:BH118"/>
    <mergeCell ref="W119:AM119"/>
    <mergeCell ref="AP115:BH115"/>
    <mergeCell ref="A108:BL108"/>
    <mergeCell ref="C94:I94"/>
    <mergeCell ref="W115:AM115"/>
    <mergeCell ref="A114:V114"/>
    <mergeCell ref="W114:AM114"/>
    <mergeCell ref="A74:B74"/>
    <mergeCell ref="AD74:AH74"/>
    <mergeCell ref="A90:BQ90"/>
    <mergeCell ref="A92:B92"/>
    <mergeCell ref="C92:I92"/>
    <mergeCell ref="BC74:BG74"/>
    <mergeCell ref="BM74:BQ74"/>
    <mergeCell ref="BH74:BL74"/>
    <mergeCell ref="A47:B47"/>
    <mergeCell ref="A54:B54"/>
    <mergeCell ref="AF47:AJ47"/>
    <mergeCell ref="AZ47:BC47"/>
    <mergeCell ref="AU47:AY47"/>
    <mergeCell ref="AA47:AE47"/>
    <mergeCell ref="C47:Z47"/>
    <mergeCell ref="AK47:AO47"/>
    <mergeCell ref="C54:BQ54"/>
    <mergeCell ref="BN47:BQ47"/>
    <mergeCell ref="BC72:BG72"/>
    <mergeCell ref="BC73:BG73"/>
    <mergeCell ref="BC71:BG71"/>
    <mergeCell ref="A68:BQ68"/>
    <mergeCell ref="AD73:AH73"/>
    <mergeCell ref="AI72:AM72"/>
    <mergeCell ref="BH72:BL72"/>
    <mergeCell ref="BM72:BQ72"/>
    <mergeCell ref="BM73:BQ73"/>
    <mergeCell ref="BH73:BL73"/>
    <mergeCell ref="C46:Z46"/>
    <mergeCell ref="AK46:AO46"/>
    <mergeCell ref="AF46:AJ46"/>
    <mergeCell ref="AA46:AE46"/>
    <mergeCell ref="C45:Z45"/>
    <mergeCell ref="AO2:BL6"/>
    <mergeCell ref="A7:BL7"/>
    <mergeCell ref="A8:BL8"/>
    <mergeCell ref="A9:BL9"/>
    <mergeCell ref="BI46:BM46"/>
    <mergeCell ref="AS71:AW71"/>
    <mergeCell ref="AN71:AR71"/>
    <mergeCell ref="AI71:AM71"/>
    <mergeCell ref="BC70:BQ70"/>
    <mergeCell ref="AA45:AE45"/>
    <mergeCell ref="AF45:AJ45"/>
    <mergeCell ref="AK45:AO45"/>
    <mergeCell ref="AI61:AM61"/>
    <mergeCell ref="AN61:AR61"/>
    <mergeCell ref="BN46:BQ4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7:AT47"/>
    <mergeCell ref="A45:B45"/>
    <mergeCell ref="A28:BL28"/>
    <mergeCell ref="A29:BL29"/>
    <mergeCell ref="A31:BL31"/>
    <mergeCell ref="A32:F32"/>
    <mergeCell ref="G32:BL32"/>
    <mergeCell ref="AU44:AY44"/>
    <mergeCell ref="AP44:AT44"/>
    <mergeCell ref="AA44:AE44"/>
    <mergeCell ref="BI45:BM45"/>
    <mergeCell ref="BN45:BQ45"/>
    <mergeCell ref="A40:BQ40"/>
    <mergeCell ref="BD43:BQ43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4:AM74"/>
    <mergeCell ref="AN74:AR74"/>
    <mergeCell ref="AS74:AW74"/>
    <mergeCell ref="AX74:BB74"/>
    <mergeCell ref="AU18:BB18"/>
    <mergeCell ref="BE20:BL20"/>
    <mergeCell ref="BE21:BL21"/>
    <mergeCell ref="AU45:AY45"/>
    <mergeCell ref="G25:BL25"/>
    <mergeCell ref="A41:BQ41"/>
    <mergeCell ref="J92:N92"/>
    <mergeCell ref="AX73:BB73"/>
    <mergeCell ref="BM71:BQ71"/>
    <mergeCell ref="BH71:BL71"/>
    <mergeCell ref="AD71:AH71"/>
    <mergeCell ref="AX71:BB71"/>
    <mergeCell ref="AX72:BB72"/>
    <mergeCell ref="AS72:AW72"/>
    <mergeCell ref="AI73:AM73"/>
    <mergeCell ref="AN73:AR73"/>
    <mergeCell ref="AS73:AW73"/>
    <mergeCell ref="A104:BL104"/>
    <mergeCell ref="A105:BL105"/>
    <mergeCell ref="O92:BQ92"/>
    <mergeCell ref="O93:BQ93"/>
    <mergeCell ref="O95:BQ95"/>
    <mergeCell ref="A95:B95"/>
    <mergeCell ref="C95:I95"/>
    <mergeCell ref="J95:N95"/>
    <mergeCell ref="A94:B94"/>
  </mergeCells>
  <phoneticPr fontId="0" type="noConversion"/>
  <conditionalFormatting sqref="C91 C106 C74 C95">
    <cfRule type="cellIs" dxfId="48" priority="49" stopIfTrue="1" operator="equal">
      <formula>$C73</formula>
    </cfRule>
  </conditionalFormatting>
  <conditionalFormatting sqref="A74:B74 A91:B91 A95:B95 A106:B106 A64:B64 A89:B89 A103:B103">
    <cfRule type="cellIs" dxfId="47" priority="50" stopIfTrue="1" operator="equal">
      <formula>0</formula>
    </cfRule>
  </conditionalFormatting>
  <conditionalFormatting sqref="A65:B65">
    <cfRule type="cellIs" dxfId="46" priority="48" stopIfTrue="1" operator="equal">
      <formula>0</formula>
    </cfRule>
  </conditionalFormatting>
  <conditionalFormatting sqref="C89">
    <cfRule type="cellIs" dxfId="45" priority="52" stopIfTrue="1" operator="equal">
      <formula>$C74</formula>
    </cfRule>
  </conditionalFormatting>
  <conditionalFormatting sqref="C75">
    <cfRule type="cellIs" dxfId="44" priority="45" stopIfTrue="1" operator="equal">
      <formula>$C74</formula>
    </cfRule>
  </conditionalFormatting>
  <conditionalFormatting sqref="A75:B75">
    <cfRule type="cellIs" dxfId="43" priority="46" stopIfTrue="1" operator="equal">
      <formula>0</formula>
    </cfRule>
  </conditionalFormatting>
  <conditionalFormatting sqref="C76">
    <cfRule type="cellIs" dxfId="42" priority="43" stopIfTrue="1" operator="equal">
      <formula>$C75</formula>
    </cfRule>
  </conditionalFormatting>
  <conditionalFormatting sqref="A76:B76">
    <cfRule type="cellIs" dxfId="41" priority="44" stopIfTrue="1" operator="equal">
      <formula>0</formula>
    </cfRule>
  </conditionalFormatting>
  <conditionalFormatting sqref="C77">
    <cfRule type="cellIs" dxfId="40" priority="41" stopIfTrue="1" operator="equal">
      <formula>$C76</formula>
    </cfRule>
  </conditionalFormatting>
  <conditionalFormatting sqref="A77:B77">
    <cfRule type="cellIs" dxfId="39" priority="42" stopIfTrue="1" operator="equal">
      <formula>0</formula>
    </cfRule>
  </conditionalFormatting>
  <conditionalFormatting sqref="C78">
    <cfRule type="cellIs" dxfId="38" priority="39" stopIfTrue="1" operator="equal">
      <formula>$C77</formula>
    </cfRule>
  </conditionalFormatting>
  <conditionalFormatting sqref="A78:B78">
    <cfRule type="cellIs" dxfId="37" priority="40" stopIfTrue="1" operator="equal">
      <formula>0</formula>
    </cfRule>
  </conditionalFormatting>
  <conditionalFormatting sqref="C79">
    <cfRule type="cellIs" dxfId="36" priority="37" stopIfTrue="1" operator="equal">
      <formula>$C78</formula>
    </cfRule>
  </conditionalFormatting>
  <conditionalFormatting sqref="A79:B79">
    <cfRule type="cellIs" dxfId="35" priority="38" stopIfTrue="1" operator="equal">
      <formula>0</formula>
    </cfRule>
  </conditionalFormatting>
  <conditionalFormatting sqref="C80">
    <cfRule type="cellIs" dxfId="34" priority="35" stopIfTrue="1" operator="equal">
      <formula>$C79</formula>
    </cfRule>
  </conditionalFormatting>
  <conditionalFormatting sqref="A80:B80">
    <cfRule type="cellIs" dxfId="33" priority="36" stopIfTrue="1" operator="equal">
      <formula>0</formula>
    </cfRule>
  </conditionalFormatting>
  <conditionalFormatting sqref="C81">
    <cfRule type="cellIs" dxfId="32" priority="33" stopIfTrue="1" operator="equal">
      <formula>$C80</formula>
    </cfRule>
  </conditionalFormatting>
  <conditionalFormatting sqref="A81:B81">
    <cfRule type="cellIs" dxfId="31" priority="34" stopIfTrue="1" operator="equal">
      <formula>0</formula>
    </cfRule>
  </conditionalFormatting>
  <conditionalFormatting sqref="C82">
    <cfRule type="cellIs" dxfId="30" priority="31" stopIfTrue="1" operator="equal">
      <formula>$C81</formula>
    </cfRule>
  </conditionalFormatting>
  <conditionalFormatting sqref="A82:B82">
    <cfRule type="cellIs" dxfId="29" priority="32" stopIfTrue="1" operator="equal">
      <formula>0</formula>
    </cfRule>
  </conditionalFormatting>
  <conditionalFormatting sqref="C83">
    <cfRule type="cellIs" dxfId="28" priority="29" stopIfTrue="1" operator="equal">
      <formula>$C82</formula>
    </cfRule>
  </conditionalFormatting>
  <conditionalFormatting sqref="A83:B83">
    <cfRule type="cellIs" dxfId="27" priority="30" stopIfTrue="1" operator="equal">
      <formula>0</formula>
    </cfRule>
  </conditionalFormatting>
  <conditionalFormatting sqref="C84">
    <cfRule type="cellIs" dxfId="26" priority="27" stopIfTrue="1" operator="equal">
      <formula>$C83</formula>
    </cfRule>
  </conditionalFormatting>
  <conditionalFormatting sqref="A84:B84">
    <cfRule type="cellIs" dxfId="25" priority="28" stopIfTrue="1" operator="equal">
      <formula>0</formula>
    </cfRule>
  </conditionalFormatting>
  <conditionalFormatting sqref="C85">
    <cfRule type="cellIs" dxfId="24" priority="25" stopIfTrue="1" operator="equal">
      <formula>$C84</formula>
    </cfRule>
  </conditionalFormatting>
  <conditionalFormatting sqref="A85:B85">
    <cfRule type="cellIs" dxfId="23" priority="26" stopIfTrue="1" operator="equal">
      <formula>0</formula>
    </cfRule>
  </conditionalFormatting>
  <conditionalFormatting sqref="C86">
    <cfRule type="cellIs" dxfId="22" priority="23" stopIfTrue="1" operator="equal">
      <formula>$C85</formula>
    </cfRule>
  </conditionalFormatting>
  <conditionalFormatting sqref="A86:B86">
    <cfRule type="cellIs" dxfId="21" priority="24" stopIfTrue="1" operator="equal">
      <formula>0</formula>
    </cfRule>
  </conditionalFormatting>
  <conditionalFormatting sqref="C87">
    <cfRule type="cellIs" dxfId="20" priority="21" stopIfTrue="1" operator="equal">
      <formula>$C86</formula>
    </cfRule>
  </conditionalFormatting>
  <conditionalFormatting sqref="A87:B87">
    <cfRule type="cellIs" dxfId="19" priority="22" stopIfTrue="1" operator="equal">
      <formula>0</formula>
    </cfRule>
  </conditionalFormatting>
  <conditionalFormatting sqref="C88">
    <cfRule type="cellIs" dxfId="18" priority="19" stopIfTrue="1" operator="equal">
      <formula>$C87</formula>
    </cfRule>
  </conditionalFormatting>
  <conditionalFormatting sqref="A88:B88">
    <cfRule type="cellIs" dxfId="17" priority="20" stopIfTrue="1" operator="equal">
      <formula>0</formula>
    </cfRule>
  </conditionalFormatting>
  <conditionalFormatting sqref="C103">
    <cfRule type="cellIs" dxfId="16" priority="54" stopIfTrue="1" operator="equal">
      <formula>$C95</formula>
    </cfRule>
  </conditionalFormatting>
  <conditionalFormatting sqref="C96">
    <cfRule type="cellIs" dxfId="15" priority="15" stopIfTrue="1" operator="equal">
      <formula>$C95</formula>
    </cfRule>
  </conditionalFormatting>
  <conditionalFormatting sqref="A96:B96">
    <cfRule type="cellIs" dxfId="14" priority="16" stopIfTrue="1" operator="equal">
      <formula>0</formula>
    </cfRule>
  </conditionalFormatting>
  <conditionalFormatting sqref="C97">
    <cfRule type="cellIs" dxfId="13" priority="13" stopIfTrue="1" operator="equal">
      <formula>$C96</formula>
    </cfRule>
  </conditionalFormatting>
  <conditionalFormatting sqref="A97:B97">
    <cfRule type="cellIs" dxfId="12" priority="14" stopIfTrue="1" operator="equal">
      <formula>0</formula>
    </cfRule>
  </conditionalFormatting>
  <conditionalFormatting sqref="C98">
    <cfRule type="cellIs" dxfId="11" priority="11" stopIfTrue="1" operator="equal">
      <formula>$C97</formula>
    </cfRule>
  </conditionalFormatting>
  <conditionalFormatting sqref="A98:B98">
    <cfRule type="cellIs" dxfId="10" priority="12" stopIfTrue="1" operator="equal">
      <formula>0</formula>
    </cfRule>
  </conditionalFormatting>
  <conditionalFormatting sqref="C99">
    <cfRule type="cellIs" dxfId="9" priority="9" stopIfTrue="1" operator="equal">
      <formula>$C98</formula>
    </cfRule>
  </conditionalFormatting>
  <conditionalFormatting sqref="A99:B99">
    <cfRule type="cellIs" dxfId="8" priority="10" stopIfTrue="1" operator="equal">
      <formula>0</formula>
    </cfRule>
  </conditionalFormatting>
  <conditionalFormatting sqref="C100">
    <cfRule type="cellIs" dxfId="7" priority="7" stopIfTrue="1" operator="equal">
      <formula>$C99</formula>
    </cfRule>
  </conditionalFormatting>
  <conditionalFormatting sqref="A100:B100">
    <cfRule type="cellIs" dxfId="6" priority="8" stopIfTrue="1" operator="equal">
      <formula>0</formula>
    </cfRule>
  </conditionalFormatting>
  <conditionalFormatting sqref="C101">
    <cfRule type="cellIs" dxfId="5" priority="5" stopIfTrue="1" operator="equal">
      <formula>$C100</formula>
    </cfRule>
  </conditionalFormatting>
  <conditionalFormatting sqref="A101:B101">
    <cfRule type="cellIs" dxfId="4" priority="6" stopIfTrue="1" operator="equal">
      <formula>0</formula>
    </cfRule>
  </conditionalFormatting>
  <conditionalFormatting sqref="C102">
    <cfRule type="cellIs" dxfId="3" priority="3" stopIfTrue="1" operator="equal">
      <formula>$C101</formula>
    </cfRule>
  </conditionalFormatting>
  <conditionalFormatting sqref="A102:B10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КПК1115022</vt:lpstr>
      <vt:lpstr>КПК1115022!Область_друку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SAMSUNG</cp:lastModifiedBy>
  <cp:lastPrinted>2025-02-19T12:15:05Z</cp:lastPrinted>
  <dcterms:created xsi:type="dcterms:W3CDTF">2016-08-10T10:53:25Z</dcterms:created>
  <dcterms:modified xsi:type="dcterms:W3CDTF">2025-02-19T12:15:56Z</dcterms:modified>
</cp:coreProperties>
</file>