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Downloads\"/>
    </mc:Choice>
  </mc:AlternateContent>
  <xr:revisionPtr revIDLastSave="0" documentId="8_{81E6F112-D8AA-4E80-893D-B35B90A2035E}" xr6:coauthVersionLast="47" xr6:coauthVersionMax="47" xr10:uidLastSave="{00000000-0000-0000-0000-000000000000}"/>
  <bookViews>
    <workbookView xWindow="-108" yWindow="-108" windowWidth="23256" windowHeight="12456"/>
  </bookViews>
  <sheets>
    <sheet name="КПК1512170" sheetId="2" r:id="rId1"/>
  </sheets>
  <definedNames>
    <definedName name="_xlnm.Print_Area" localSheetId="0">КПК1512170!$A$1:$BM$78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45" i="2" l="1"/>
  <c r="AS45" i="2"/>
  <c r="AS44" i="2"/>
  <c r="U18" i="2"/>
  <c r="I19" i="2"/>
  <c r="BE67" i="2"/>
  <c r="AS43" i="2"/>
  <c r="BE63" i="2"/>
  <c r="AW61" i="2"/>
  <c r="BE61" i="2"/>
  <c r="AW65" i="2"/>
  <c r="BE65" i="2"/>
</calcChain>
</file>

<file path=xl/sharedStrings.xml><?xml version="1.0" encoding="utf-8"?>
<sst xmlns="http://schemas.openxmlformats.org/spreadsheetml/2006/main" count="132" uniqueCount="103">
  <si>
    <t>ЗАТВЕРДЖЕНО</t>
  </si>
  <si>
    <t>Джерело інформації</t>
  </si>
  <si>
    <t>Одиниця виміру</t>
  </si>
  <si>
    <t>ПОГОДЖЕНО:</t>
  </si>
  <si>
    <t>2.</t>
  </si>
  <si>
    <t>(підпис)</t>
  </si>
  <si>
    <t>npp</t>
  </si>
  <si>
    <t>name</t>
  </si>
  <si>
    <t>pz2</t>
  </si>
  <si>
    <t>ps2</t>
  </si>
  <si>
    <t>formula=RC[-16]+RC[-8]</t>
  </si>
  <si>
    <t>p4.7</t>
  </si>
  <si>
    <t>s4.7</t>
  </si>
  <si>
    <t>p4.9</t>
  </si>
  <si>
    <t>s4.9</t>
  </si>
  <si>
    <t>p4.10</t>
  </si>
  <si>
    <t>s4.10</t>
  </si>
  <si>
    <t>od_vim</t>
  </si>
  <si>
    <t>(найменування головного розпорядника коштів місцевого бюджету)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</si>
  <si>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</si>
  <si>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</si>
  <si>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</si>
  <si>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</si>
  <si>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</si>
  <si>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</si>
  <si>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</si>
  <si>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</si>
  <si>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</si>
  <si>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</si>
  <si>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</si>
  <si>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</si>
  <si>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</si>
  <si>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</si>
  <si>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</si>
  <si>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</si>
  <si>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</si>
  <si>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</si>
  <si>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</si>
  <si>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</si>
  <si>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</si>
  <si>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</si>
  <si>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</si>
  <si>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</si>
  <si>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</si>
  <si>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</si>
  <si>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</si>
  <si>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</si>
  <si>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</si>
  <si>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</si>
  <si>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</si>
  <si>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</si>
  <si>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</si>
  <si>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</si>
  <si>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</si>
  <si>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</si>
  <si>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</si>
  <si>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</si>
  <si>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</si>
  <si>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</si>
  <si>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</si>
  <si>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</si>
  <si>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</si>
  <si>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</si>
  <si>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</si>
  <si>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грн.</t>
  </si>
  <si>
    <t>продукту</t>
  </si>
  <si>
    <t>од.</t>
  </si>
  <si>
    <t>ефективності</t>
  </si>
  <si>
    <t>Розрахунок</t>
  </si>
  <si>
    <t>якості</t>
  </si>
  <si>
    <t>відс.</t>
  </si>
  <si>
    <t>1500000</t>
  </si>
  <si>
    <t>04014252</t>
  </si>
  <si>
    <t>2410000000</t>
  </si>
  <si>
    <t>гривень</t>
  </si>
  <si>
    <t>1510000</t>
  </si>
  <si>
    <t xml:space="preserve"> Департамент фінансів Чернівецької обласної державної адміністрації (обласної військової адміністрації)</t>
  </si>
  <si>
    <t>Департамент капiтального будiвництва Чернiвецької обласної державної адмiнiстрацiї (обласної військової адміністрації)</t>
  </si>
  <si>
    <t>Наказ</t>
  </si>
  <si>
    <t>1512170</t>
  </si>
  <si>
    <t>0763</t>
  </si>
  <si>
    <t>Розпорядження обласної державної адміністрації (обласної військової адміністрації)</t>
  </si>
  <si>
    <t>Директор Департаменту капітального будівництва обласної державної адміністрації (обласної військової адміністрації)</t>
  </si>
  <si>
    <t>Микола ГЛАДЮК</t>
  </si>
  <si>
    <t xml:space="preserve"> </t>
  </si>
  <si>
    <t xml:space="preserve">Середній обсяг витрат на 1 об’єкт, де заплановано здійснити реконструкцію </t>
  </si>
  <si>
    <t>1.1</t>
  </si>
  <si>
    <t>Рівень будівельної готовності реконструкції приміщень на кінець звітного періоду                  
'</t>
  </si>
  <si>
    <t xml:space="preserve">Реконструкція приміщень будівель літ. "Б" та літ. "А" з добудовою адміністративного корпусу, протирадіаційного укриття подвійного призначення, багаторівневого паркінгу в обласному комунальному некомерційному підприємтсві "Чернівецький обласний  госпіталь ветеранів війни" по вул. Фастівській, 20 в м. Чернівці, Чернівецької області      </t>
  </si>
  <si>
    <t xml:space="preserve">                                                                                                                                     ПАСПОРТ</t>
  </si>
  <si>
    <t>Ілля ЧУКЛЯ</t>
  </si>
  <si>
    <t xml:space="preserve">                                                                                 бюджетної програми місцевого бюджету на 2026  рік</t>
  </si>
  <si>
    <t xml:space="preserve">Підготовка та реалізація публічних інвестиційних проектів / програм публічних інвестицій за рахунок коштів місцевого бюджету в галузі охорони здоров’я </t>
  </si>
  <si>
    <t>Забезпечення реалізації заходів щодо ефективного функціонування закладів охорони здоров’я</t>
  </si>
  <si>
    <t>Модернізація для відповідності сучасним стандартам, нарощування потужностей, забезпечення інклюзивності та рівності можливостей, розширення доступу до благ та послуг, покращення стану інфраструктури, запровадження інновацій та енергоефективних рішень, підвищення якості послуг та задоволення зростаючого попиту населення.</t>
  </si>
  <si>
    <t>Проведення  реконструкції приміщень в закладах охорони здоров’я</t>
  </si>
  <si>
    <t>«Створення регіонального дитячого консультативно-діагностичного центру в складі ОКНП "Чернівецька обласна дитяча клінічна лікарня"</t>
  </si>
  <si>
    <t>Кількість об’єктів на яких заплановано здійснити реконструкцію</t>
  </si>
  <si>
    <t xml:space="preserve">Заступник директора – начальник управління доходів та роботи з персоналом Департаменту фінансів обласної державної адміністрації (обласної військової адміністрації) </t>
  </si>
  <si>
    <t xml:space="preserve">Бюджетний кодекс України (зі змінами), Закон України "Про Державний бюджет України на 2026 рік", наказ Міністерства фінансів України від 29.12.2002 № 1098 "Про паспорти бюджетних програм" (із змінами), наказ Міністерства фінансів України від 26.08.2014 №836 "Про деякі питання запровадження програмно-цільового методу складання та виконання місцевих бюджетів", зареєстрований у Міністерстві юстиції України 10.09.2014 за № 1103/25880 (зі зміами),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Методичні рекомендації щодо розподілу коштів місцевого бюджету на підготовку та реалізацію публічних інвестиційних проектів та програм публічних інвестицій, затверджені наказом Міністерства фінансів України від 22.09.2025  № 480, Консолідований перелік публічних інвестиційних проектів та програм публічних інвестицій єдиного проектного портфеля публічних інвестицій Чернівецької області і розподіл публічних інвестицій на їх підготовку та реалізацію на 2026-2028 роки у розрізі джерел і механізмів фінансового забезпечення, протокол засідання обласної комісії з питань розподілу публічних інфестицій Чернівецької обласної державної адміністрації (обласної військової адміністрації) від 09.12.2025 № 1, розпорядження Чернівецької обласної державної адміністрації (обласної військової адміністрації) від 18.12.2025 №1656-р "Про  обласний бюджет Чернівецької області на 2026 рік" </t>
  </si>
  <si>
    <t>Обсяг видатків на проведення реконструкції будівель в закладах охорони здоров"я</t>
  </si>
  <si>
    <t>2.1</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</si>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</sst>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0" formatCode="#0.00"/>
    <numFmt numFmtId="181" formatCode="0.000"/>
  </numFmts>
  <fonts count="25"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11"/>
      <name val="Times New Roman"/>
      <family val="1"/>
      <charset val="204"/>
    </font>
    <font>
      <sz val="11"/>
      <name val="Arial Cyr"/>
      <charset val="204"/>
    </font>
    <font>
      <sz val="12"/>
      <name val="Arial Cyr"/>
      <charset val="204"/>
    </font>
    <font>
      <b/>
      <sz val="12"/>
      <name val="Arial Cyr"/>
      <charset val="204"/>
    </font>
    <font>
      <b/>
      <sz val="11"/>
      <name val="Arial Cyr"/>
      <charset val="204"/>
    </font>
    <font>
      <sz val="12"/>
      <color theme="1"/>
      <name val="Times New Roman"/>
      <family val="1"/>
      <charset val="204"/>
    </font>
    <font>
      <sz val="12"/>
      <color theme="1"/>
      <name val="Arial Cyr"/>
      <charset val="204"/>
    </font>
    <font>
      <b/>
      <sz val="10"/>
      <color theme="1"/>
      <name val="Times New Roman"/>
      <family val="1"/>
      <charset val="204"/>
    </font>
    <font>
      <b/>
      <sz val="10"/>
      <color theme="1"/>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96">
    <xf numFmtId="0" fontId="0" fillId="0" borderId="0" xfId="0"/>
    <xf numFmtId="0" fontId="2" fillId="0" borderId="0" xfId="0" applyFont="1"/>
    <xf numFmtId="0" fontId="8" fillId="0" borderId="0" xfId="0" applyFont="1"/>
    <xf numFmtId="0" fontId="6"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Font="1" applyBorder="1" applyAlignment="1">
      <alignment horizontal="left"/>
    </xf>
    <xf numFmtId="0" fontId="10" fillId="0" borderId="0" xfId="0" applyFont="1"/>
    <xf numFmtId="0" fontId="11" fillId="0" borderId="0" xfId="0" applyFont="1" applyAlignment="1">
      <alignment horizontal="center"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4"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xf numFmtId="0" fontId="3" fillId="0" borderId="0" xfId="0" applyFont="1" applyAlignment="1">
      <alignment horizontal="left" vertical="center" wrapText="1"/>
    </xf>
    <xf numFmtId="0" fontId="14" fillId="0" borderId="0" xfId="0" applyFont="1" applyAlignment="1">
      <alignment horizontal="center" vertical="top" wrapText="1"/>
    </xf>
    <xf numFmtId="0" fontId="7"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top" wrapText="1"/>
    </xf>
    <xf numFmtId="0" fontId="15" fillId="0" borderId="0" xfId="0" applyFont="1" applyBorder="1" applyAlignment="1">
      <alignment horizontal="left" vertical="top" wrapText="1"/>
    </xf>
    <xf numFmtId="4" fontId="8"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6" fillId="2" borderId="0" xfId="0" quotePrefix="1"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quotePrefix="1" applyFont="1" applyBorder="1" applyAlignment="1">
      <alignment horizontal="left" vertical="top" wrapText="1"/>
    </xf>
    <xf numFmtId="0" fontId="18" fillId="0" borderId="0" xfId="0" applyFont="1" applyBorder="1" applyAlignment="1">
      <alignment horizontal="left" vertical="top" wrapText="1"/>
    </xf>
    <xf numFmtId="0" fontId="3" fillId="0" borderId="0" xfId="0" applyNumberFormat="1" applyFont="1" applyBorder="1" applyAlignment="1">
      <alignment horizontal="left" vertical="top" wrapText="1"/>
    </xf>
    <xf numFmtId="0" fontId="14" fillId="0" borderId="0" xfId="0" applyFont="1" applyBorder="1" applyAlignment="1">
      <alignment horizontal="center" vertical="top" wrapText="1"/>
    </xf>
    <xf numFmtId="4" fontId="9"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3" fillId="2" borderId="0" xfId="0" applyNumberFormat="1" applyFont="1" applyFill="1" applyBorder="1" applyAlignment="1">
      <alignment horizontal="left" vertical="top" wrapText="1"/>
    </xf>
    <xf numFmtId="0" fontId="18" fillId="2" borderId="0" xfId="0" applyFont="1" applyFill="1" applyBorder="1" applyAlignment="1">
      <alignment horizontal="left" vertical="top" wrapText="1"/>
    </xf>
    <xf numFmtId="49" fontId="2" fillId="0" borderId="0" xfId="0" applyNumberFormat="1"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 fontId="3" fillId="2"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xf>
    <xf numFmtId="0" fontId="2" fillId="2" borderId="0" xfId="0" applyFont="1" applyFill="1" applyAlignment="1">
      <alignment horizontal="center" vertical="center" wrapText="1"/>
    </xf>
    <xf numFmtId="0" fontId="7" fillId="0" borderId="0" xfId="0" applyFont="1" applyBorder="1" applyAlignment="1">
      <alignment horizontal="center" vertical="center"/>
    </xf>
    <xf numFmtId="0" fontId="3" fillId="0" borderId="0" xfId="0" applyFont="1"/>
    <xf numFmtId="0" fontId="6" fillId="0" borderId="2" xfId="0" applyNumberFormat="1"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right" vertical="center" wrapText="1"/>
    </xf>
    <xf numFmtId="0" fontId="16" fillId="0" borderId="5" xfId="0" applyFont="1" applyBorder="1" applyAlignment="1">
      <alignment horizontal="center" vertical="center" wrapText="1"/>
    </xf>
    <xf numFmtId="0" fontId="16" fillId="0" borderId="2" xfId="0" applyNumberFormat="1"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8" fillId="0" borderId="5"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4" fontId="3" fillId="0" borderId="5" xfId="0" applyNumberFormat="1" applyFont="1" applyBorder="1" applyAlignment="1">
      <alignment horizontal="center" vertical="center" wrapText="1"/>
    </xf>
    <xf numFmtId="0" fontId="8" fillId="0" borderId="2" xfId="0" applyNumberFormat="1"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4" fontId="4"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2" xfId="0" applyNumberFormat="1"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6" fillId="0" borderId="0" xfId="0" applyFont="1" applyAlignment="1">
      <alignment horizontal="left" vertical="center"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9" fillId="0" borderId="0" xfId="0" applyFont="1" applyAlignment="1">
      <alignment horizontal="center" vertical="center" wrapText="1"/>
    </xf>
    <xf numFmtId="0" fontId="4" fillId="0" borderId="0" xfId="0" quotePrefix="1" applyFont="1" applyAlignment="1">
      <alignment horizontal="left" wrapText="1"/>
    </xf>
    <xf numFmtId="0" fontId="19" fillId="0" borderId="0" xfId="0" applyFont="1" applyAlignment="1">
      <alignment horizontal="left" wrapText="1"/>
    </xf>
    <xf numFmtId="0" fontId="4" fillId="0" borderId="9" xfId="0" applyFont="1" applyBorder="1" applyAlignment="1">
      <alignment horizontal="center" vertical="center" wrapText="1"/>
    </xf>
    <xf numFmtId="0" fontId="7" fillId="0" borderId="0" xfId="0" applyFont="1" applyAlignment="1">
      <alignment horizontal="center"/>
    </xf>
    <xf numFmtId="49" fontId="8" fillId="0" borderId="5" xfId="0" applyNumberFormat="1" applyFont="1" applyBorder="1" applyAlignment="1">
      <alignment horizontal="center" vertical="center" wrapText="1"/>
    </xf>
    <xf numFmtId="0" fontId="23"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1" fillId="0" borderId="2"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4" fillId="0" borderId="9" xfId="0" quotePrefix="1" applyFont="1" applyBorder="1" applyAlignment="1">
      <alignment horizontal="center" wrapText="1"/>
    </xf>
    <xf numFmtId="0" fontId="19" fillId="0" borderId="9" xfId="0" applyFont="1" applyBorder="1" applyAlignment="1">
      <alignment horizontal="center" wrapText="1"/>
    </xf>
    <xf numFmtId="0" fontId="13" fillId="0" borderId="9" xfId="0" quotePrefix="1" applyFont="1" applyBorder="1" applyAlignment="1">
      <alignment horizontal="left" vertical="top" wrapText="1"/>
    </xf>
    <xf numFmtId="0" fontId="17" fillId="0" borderId="9" xfId="0" applyFont="1" applyBorder="1" applyAlignment="1">
      <alignment horizontal="left" vertical="top" wrapText="1"/>
    </xf>
    <xf numFmtId="0" fontId="2" fillId="0" borderId="1" xfId="0" applyFont="1" applyBorder="1" applyAlignment="1">
      <alignment horizontal="left"/>
    </xf>
    <xf numFmtId="0" fontId="4" fillId="2" borderId="0" xfId="0" applyFont="1" applyFill="1" applyAlignment="1">
      <alignment horizontal="left" vertical="top" wrapText="1"/>
    </xf>
    <xf numFmtId="0" fontId="2" fillId="2" borderId="9" xfId="0" applyFont="1" applyFill="1" applyBorder="1" applyAlignment="1">
      <alignment horizontal="center" vertical="center" wrapText="1"/>
    </xf>
    <xf numFmtId="0" fontId="4" fillId="2" borderId="9" xfId="0" applyFont="1" applyFill="1" applyBorder="1" applyAlignment="1">
      <alignment horizontal="center" wrapText="1"/>
    </xf>
    <xf numFmtId="0" fontId="19" fillId="2" borderId="9" xfId="0" applyFont="1" applyFill="1" applyBorder="1" applyAlignment="1">
      <alignment horizontal="center" wrapText="1"/>
    </xf>
    <xf numFmtId="0" fontId="6" fillId="0" borderId="0" xfId="0" applyFont="1" applyAlignment="1">
      <alignment vertical="center" wrapText="1"/>
    </xf>
    <xf numFmtId="0" fontId="3" fillId="0" borderId="5" xfId="0" applyFont="1" applyBorder="1" applyAlignment="1">
      <alignment horizontal="center" vertical="center" wrapText="1"/>
    </xf>
    <xf numFmtId="0" fontId="3" fillId="2" borderId="2" xfId="0" applyNumberFormat="1"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3" fillId="0" borderId="9" xfId="0" applyFont="1" applyBorder="1" applyAlignment="1">
      <alignment horizontal="left" vertical="top" wrapText="1"/>
    </xf>
    <xf numFmtId="0" fontId="18" fillId="0" borderId="9" xfId="0" applyFont="1" applyBorder="1" applyAlignment="1">
      <alignment horizontal="left" vertical="top" wrapText="1"/>
    </xf>
    <xf numFmtId="0" fontId="3" fillId="0" borderId="2" xfId="0" applyNumberFormat="1"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4" fontId="9" fillId="0" borderId="9"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5" xfId="0" applyFont="1"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0" applyFont="1" applyAlignment="1">
      <alignment horizontal="center" vertical="top" wrapText="1"/>
    </xf>
    <xf numFmtId="0" fontId="3" fillId="0" borderId="0" xfId="0" applyFont="1" applyAlignment="1">
      <alignment vertical="center" wrapText="1"/>
    </xf>
    <xf numFmtId="0" fontId="3" fillId="2" borderId="9" xfId="0" applyFont="1" applyFill="1" applyBorder="1" applyAlignment="1">
      <alignment horizontal="left" vertical="top" wrapText="1"/>
    </xf>
    <xf numFmtId="0" fontId="18" fillId="2" borderId="9" xfId="0" applyFont="1" applyFill="1" applyBorder="1" applyAlignment="1">
      <alignment horizontal="left" vertical="top" wrapText="1"/>
    </xf>
    <xf numFmtId="0" fontId="12" fillId="0" borderId="9" xfId="0" quotePrefix="1" applyFont="1" applyBorder="1" applyAlignment="1">
      <alignment horizontal="center" vertical="center" wrapText="1"/>
    </xf>
    <xf numFmtId="0" fontId="12" fillId="0" borderId="9" xfId="0" applyFont="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2" fillId="0" borderId="1" xfId="0" applyFont="1" applyBorder="1" applyAlignment="1">
      <alignment horizontal="center" vertical="top" wrapText="1"/>
    </xf>
    <xf numFmtId="0" fontId="7" fillId="0" borderId="0" xfId="0" applyFont="1" applyAlignment="1">
      <alignment horizontal="center" vertical="top" wrapText="1"/>
    </xf>
    <xf numFmtId="14" fontId="3" fillId="0" borderId="9" xfId="0" quotePrefix="1" applyNumberFormat="1" applyFont="1" applyBorder="1" applyAlignment="1">
      <alignment horizontal="center" vertical="center" wrapText="1"/>
    </xf>
    <xf numFmtId="0" fontId="18" fillId="0" borderId="9" xfId="0" applyFont="1" applyBorder="1" applyAlignment="1">
      <alignment horizontal="center" vertical="center" wrapText="1"/>
    </xf>
    <xf numFmtId="0" fontId="3" fillId="0" borderId="9" xfId="0" quotePrefix="1" applyFont="1" applyBorder="1" applyAlignment="1">
      <alignment horizontal="left" wrapText="1"/>
    </xf>
    <xf numFmtId="0" fontId="18" fillId="0" borderId="9" xfId="0" applyFont="1" applyBorder="1" applyAlignment="1">
      <alignment horizontal="left" wrapText="1"/>
    </xf>
    <xf numFmtId="0" fontId="7" fillId="0" borderId="0" xfId="0" applyFont="1" applyAlignment="1">
      <alignment horizontal="left" vertical="top" wrapText="1"/>
    </xf>
    <xf numFmtId="0" fontId="3" fillId="0" borderId="0" xfId="0" applyFont="1" applyAlignment="1">
      <alignment horizontal="left" vertical="center"/>
    </xf>
    <xf numFmtId="0" fontId="11" fillId="0" borderId="9" xfId="0" quotePrefix="1" applyFont="1" applyBorder="1" applyAlignment="1">
      <alignment horizontal="center" vertical="center" wrapText="1"/>
    </xf>
    <xf numFmtId="0" fontId="0" fillId="0" borderId="9" xfId="0"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9" fontId="12" fillId="0" borderId="9" xfId="0" applyNumberFormat="1" applyFont="1" applyBorder="1" applyAlignment="1">
      <alignment horizontal="center" vertical="center" wrapText="1"/>
    </xf>
    <xf numFmtId="0" fontId="14" fillId="0" borderId="1" xfId="0" applyFont="1" applyBorder="1" applyAlignment="1">
      <alignment horizontal="center" vertical="top" wrapText="1"/>
    </xf>
    <xf numFmtId="3" fontId="3" fillId="0" borderId="5" xfId="0" applyNumberFormat="1" applyFont="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180" fontId="6"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0" fontId="21" fillId="0" borderId="2" xfId="0" applyNumberFormat="1"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cellXfs>
  <cellStyles count="1">
    <cellStyle name="Звичайни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8"/>
  <sheetViews>
    <sheetView tabSelected="1" view="pageBreakPreview" zoomScaleNormal="100" zoomScaleSheetLayoutView="100" workbookViewId="0">
      <selection activeCell="AO6" sqref="AO6:AU6"/>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9" ht="43.5" customHeight="1" x14ac:dyDescent="0.25">
      <c r="AO1" s="167" t="s">
        <v>31</v>
      </c>
      <c r="AP1" s="167"/>
      <c r="AQ1" s="167"/>
      <c r="AR1" s="167"/>
      <c r="AS1" s="167"/>
      <c r="AT1" s="167"/>
      <c r="AU1" s="167"/>
      <c r="AV1" s="167"/>
      <c r="AW1" s="167"/>
      <c r="AX1" s="167"/>
      <c r="AY1" s="167"/>
      <c r="AZ1" s="167"/>
      <c r="BA1" s="167"/>
      <c r="BB1" s="167"/>
      <c r="BC1" s="167"/>
      <c r="BD1" s="167"/>
      <c r="BE1" s="167"/>
      <c r="BF1" s="167"/>
      <c r="BG1" s="167"/>
      <c r="BH1" s="167"/>
      <c r="BI1" s="167"/>
      <c r="BJ1" s="167"/>
      <c r="BK1" s="167"/>
      <c r="BL1" s="167"/>
    </row>
    <row r="2" spans="1:79" ht="18" customHeight="1" x14ac:dyDescent="0.25">
      <c r="AO2" s="159" t="s">
        <v>0</v>
      </c>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79" ht="18.75" customHeight="1" x14ac:dyDescent="0.25">
      <c r="AO3" s="159" t="s">
        <v>78</v>
      </c>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79" ht="44.25" customHeight="1" x14ac:dyDescent="0.25">
      <c r="AO4" s="160" t="s">
        <v>77</v>
      </c>
      <c r="AP4" s="160"/>
      <c r="AQ4" s="160"/>
      <c r="AR4" s="160"/>
      <c r="AS4" s="160"/>
      <c r="AT4" s="160"/>
      <c r="AU4" s="160"/>
      <c r="AV4" s="160"/>
      <c r="AW4" s="160"/>
      <c r="AX4" s="160"/>
      <c r="AY4" s="160"/>
      <c r="AZ4" s="160"/>
      <c r="BA4" s="160"/>
      <c r="BB4" s="160"/>
      <c r="BC4" s="160"/>
      <c r="BD4" s="160"/>
      <c r="BE4" s="160"/>
      <c r="BF4" s="160"/>
      <c r="BG4" s="160"/>
      <c r="BH4" s="160"/>
      <c r="BI4" s="160"/>
      <c r="BJ4" s="160"/>
      <c r="BK4" s="160"/>
      <c r="BL4" s="160"/>
    </row>
    <row r="5" spans="1:79" ht="15.6" customHeight="1" x14ac:dyDescent="0.25">
      <c r="AO5" s="161" t="s">
        <v>18</v>
      </c>
      <c r="AP5" s="161"/>
      <c r="AQ5" s="161"/>
      <c r="AR5" s="161"/>
      <c r="AS5" s="161"/>
      <c r="AT5" s="161"/>
      <c r="AU5" s="161"/>
      <c r="AV5" s="161"/>
      <c r="AW5" s="161"/>
      <c r="AX5" s="161"/>
      <c r="AY5" s="161"/>
      <c r="AZ5" s="161"/>
      <c r="BA5" s="161"/>
      <c r="BB5" s="161"/>
      <c r="BC5" s="161"/>
      <c r="BD5" s="161"/>
      <c r="BE5" s="161"/>
      <c r="BF5" s="161"/>
      <c r="BG5" s="161"/>
      <c r="BH5" s="161"/>
      <c r="BI5" s="161"/>
      <c r="BJ5" s="161"/>
      <c r="BK5" s="161"/>
      <c r="BL5" s="161"/>
    </row>
    <row r="6" spans="1:79" ht="12.75" customHeight="1" x14ac:dyDescent="0.3">
      <c r="AO6" s="163">
        <v>46038</v>
      </c>
      <c r="AP6" s="164"/>
      <c r="AQ6" s="164"/>
      <c r="AR6" s="164"/>
      <c r="AS6" s="164"/>
      <c r="AT6" s="164"/>
      <c r="AU6" s="164"/>
      <c r="AV6" s="56" t="s">
        <v>58</v>
      </c>
      <c r="AW6" s="165">
        <v>6</v>
      </c>
      <c r="AX6" s="166"/>
      <c r="AY6" s="166"/>
      <c r="AZ6" s="166"/>
      <c r="BA6" s="166"/>
      <c r="BB6" s="166"/>
      <c r="BC6" s="166"/>
      <c r="BD6" s="166"/>
      <c r="BE6" s="166"/>
      <c r="BF6" s="166"/>
    </row>
    <row r="7" spans="1:79" ht="15" customHeight="1" x14ac:dyDescent="0.25">
      <c r="AO7" s="25"/>
      <c r="AP7" s="25"/>
      <c r="AQ7" s="25"/>
      <c r="AR7" s="25"/>
      <c r="AS7" s="25"/>
      <c r="AT7" s="25"/>
      <c r="AU7" s="25"/>
      <c r="AW7" s="11"/>
      <c r="AX7" s="11"/>
      <c r="AY7" s="11"/>
      <c r="AZ7" s="11"/>
      <c r="BA7" s="11"/>
      <c r="BB7" s="11"/>
      <c r="BC7" s="11"/>
      <c r="BD7" s="11"/>
      <c r="BE7" s="11"/>
      <c r="BF7" s="11"/>
    </row>
    <row r="8" spans="1:79" ht="22.5" customHeight="1" x14ac:dyDescent="0.25">
      <c r="A8" s="159" t="s">
        <v>89</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row>
    <row r="9" spans="1:79" ht="23.25" customHeight="1" x14ac:dyDescent="0.25">
      <c r="A9" s="159" t="s">
        <v>91</v>
      </c>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row>
    <row r="10" spans="1:79" customFormat="1" ht="41.25" customHeight="1" x14ac:dyDescent="0.25">
      <c r="A10" s="13" t="s">
        <v>48</v>
      </c>
      <c r="B10" s="156" t="s">
        <v>71</v>
      </c>
      <c r="C10" s="157"/>
      <c r="D10" s="157"/>
      <c r="E10" s="157"/>
      <c r="F10" s="157"/>
      <c r="G10" s="157"/>
      <c r="H10" s="157"/>
      <c r="I10" s="157"/>
      <c r="J10" s="157"/>
      <c r="K10" s="157"/>
      <c r="L10" s="157"/>
      <c r="M10" s="22"/>
      <c r="N10" s="169" t="s">
        <v>77</v>
      </c>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23"/>
      <c r="AU10" s="156" t="s">
        <v>72</v>
      </c>
      <c r="AV10" s="157"/>
      <c r="AW10" s="157"/>
      <c r="AX10" s="157"/>
      <c r="AY10" s="157"/>
      <c r="AZ10" s="157"/>
      <c r="BA10" s="157"/>
      <c r="BB10" s="157"/>
      <c r="BC10" s="23"/>
      <c r="BD10" s="23"/>
      <c r="BE10" s="23"/>
      <c r="BF10" s="23"/>
      <c r="BG10" s="23"/>
      <c r="BH10" s="23"/>
      <c r="BI10" s="23"/>
      <c r="BJ10" s="23"/>
      <c r="BK10" s="23"/>
      <c r="BL10" s="23"/>
      <c r="BM10" s="23"/>
      <c r="BN10" s="23"/>
      <c r="BO10" s="23"/>
      <c r="BP10" s="23"/>
      <c r="BQ10" s="23"/>
      <c r="BR10" s="23"/>
      <c r="BS10" s="23"/>
      <c r="BT10" s="23"/>
      <c r="BU10" s="23"/>
      <c r="BV10" s="23"/>
      <c r="BW10" s="23"/>
      <c r="BX10" s="23"/>
      <c r="BY10" s="23"/>
    </row>
    <row r="11" spans="1:79" customFormat="1" ht="26.25" customHeight="1" x14ac:dyDescent="0.25">
      <c r="A11" s="21"/>
      <c r="B11" s="152" t="s">
        <v>51</v>
      </c>
      <c r="C11" s="152"/>
      <c r="D11" s="152"/>
      <c r="E11" s="152"/>
      <c r="F11" s="152"/>
      <c r="G11" s="152"/>
      <c r="H11" s="152"/>
      <c r="I11" s="152"/>
      <c r="J11" s="152"/>
      <c r="K11" s="152"/>
      <c r="L11" s="152"/>
      <c r="M11" s="21"/>
      <c r="N11" s="162" t="s">
        <v>57</v>
      </c>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21"/>
      <c r="AU11" s="152" t="s">
        <v>50</v>
      </c>
      <c r="AV11" s="152"/>
      <c r="AW11" s="152"/>
      <c r="AX11" s="152"/>
      <c r="AY11" s="152"/>
      <c r="AZ11" s="152"/>
      <c r="BA11" s="152"/>
      <c r="BB11" s="152"/>
      <c r="BC11" s="21"/>
      <c r="BD11" s="21"/>
      <c r="BE11" s="21"/>
      <c r="BF11" s="21"/>
      <c r="BG11" s="21"/>
      <c r="BH11" s="21"/>
      <c r="BI11" s="21"/>
      <c r="BJ11" s="21"/>
      <c r="BK11" s="21"/>
      <c r="BL11" s="21"/>
      <c r="BM11" s="21"/>
      <c r="BN11" s="21"/>
      <c r="BO11" s="21"/>
      <c r="BP11" s="21"/>
      <c r="BQ11" s="21"/>
      <c r="BR11" s="21"/>
      <c r="BS11" s="21"/>
      <c r="BT11" s="21"/>
      <c r="BU11" s="21"/>
      <c r="BV11" s="21"/>
      <c r="BW11" s="21"/>
      <c r="BX11" s="21"/>
      <c r="BY11" s="21"/>
    </row>
    <row r="12" spans="1:79" customFormat="1" x14ac:dyDescent="0.25">
      <c r="BE12" s="17"/>
      <c r="BF12" s="17"/>
      <c r="BG12" s="17"/>
      <c r="BH12" s="17"/>
      <c r="BI12" s="17"/>
      <c r="BJ12" s="17"/>
      <c r="BK12" s="17"/>
      <c r="BL12" s="17"/>
    </row>
    <row r="13" spans="1:79" customFormat="1" ht="36.75" customHeight="1" x14ac:dyDescent="0.25">
      <c r="A13" s="24" t="s">
        <v>4</v>
      </c>
      <c r="B13" s="156" t="s">
        <v>75</v>
      </c>
      <c r="C13" s="157"/>
      <c r="D13" s="157"/>
      <c r="E13" s="157"/>
      <c r="F13" s="157"/>
      <c r="G13" s="157"/>
      <c r="H13" s="157"/>
      <c r="I13" s="157"/>
      <c r="J13" s="157"/>
      <c r="K13" s="157"/>
      <c r="L13" s="157"/>
      <c r="M13" s="22"/>
      <c r="N13" s="169" t="s">
        <v>77</v>
      </c>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23"/>
      <c r="AU13" s="156" t="s">
        <v>72</v>
      </c>
      <c r="AV13" s="157"/>
      <c r="AW13" s="157"/>
      <c r="AX13" s="157"/>
      <c r="AY13" s="157"/>
      <c r="AZ13" s="157"/>
      <c r="BA13" s="157"/>
      <c r="BB13" s="157"/>
      <c r="BC13" s="14"/>
      <c r="BD13" s="14"/>
      <c r="BE13" s="14"/>
      <c r="BF13" s="14"/>
      <c r="BG13" s="14"/>
      <c r="BH13" s="14"/>
      <c r="BI13" s="14"/>
      <c r="BJ13" s="14"/>
      <c r="BK13" s="14"/>
      <c r="BL13" s="15"/>
      <c r="BM13" s="18"/>
      <c r="BN13" s="18"/>
      <c r="BO13" s="18"/>
      <c r="BP13" s="14"/>
      <c r="BQ13" s="14"/>
      <c r="BR13" s="14"/>
      <c r="BS13" s="14"/>
      <c r="BT13" s="14"/>
      <c r="BU13" s="14"/>
      <c r="BV13" s="14"/>
      <c r="BW13" s="14"/>
    </row>
    <row r="14" spans="1:79" customFormat="1" ht="31.5" customHeight="1" x14ac:dyDescent="0.25">
      <c r="A14" s="20"/>
      <c r="B14" s="152" t="s">
        <v>51</v>
      </c>
      <c r="C14" s="152"/>
      <c r="D14" s="152"/>
      <c r="E14" s="152"/>
      <c r="F14" s="152"/>
      <c r="G14" s="152"/>
      <c r="H14" s="152"/>
      <c r="I14" s="152"/>
      <c r="J14" s="152"/>
      <c r="K14" s="152"/>
      <c r="L14" s="152"/>
      <c r="M14" s="21"/>
      <c r="N14" s="162" t="s">
        <v>56</v>
      </c>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21"/>
      <c r="AU14" s="152" t="s">
        <v>50</v>
      </c>
      <c r="AV14" s="152"/>
      <c r="AW14" s="152"/>
      <c r="AX14" s="152"/>
      <c r="AY14" s="152"/>
      <c r="AZ14" s="152"/>
      <c r="BA14" s="152"/>
      <c r="BB14" s="152"/>
      <c r="BC14" s="16"/>
      <c r="BD14" s="16"/>
      <c r="BE14" s="16"/>
      <c r="BF14" s="16"/>
      <c r="BG14" s="16"/>
      <c r="BH14" s="16"/>
      <c r="BI14" s="16"/>
      <c r="BJ14" s="16"/>
      <c r="BK14" s="19"/>
      <c r="BL14" s="16"/>
      <c r="BM14" s="18"/>
      <c r="BN14" s="18"/>
      <c r="BO14" s="18"/>
      <c r="BP14" s="16"/>
      <c r="BQ14" s="16"/>
      <c r="BR14" s="16"/>
      <c r="BS14" s="16"/>
      <c r="BT14" s="16"/>
      <c r="BU14" s="16"/>
      <c r="BV14" s="16"/>
      <c r="BW14" s="16"/>
    </row>
    <row r="15" spans="1:79" customFormat="1" ht="44.1" customHeight="1" x14ac:dyDescent="0.25">
      <c r="A15" s="13" t="s">
        <v>49</v>
      </c>
      <c r="B15" s="156" t="s">
        <v>79</v>
      </c>
      <c r="C15" s="157"/>
      <c r="D15" s="157"/>
      <c r="E15" s="157"/>
      <c r="F15" s="157"/>
      <c r="G15" s="157"/>
      <c r="H15" s="157"/>
      <c r="I15" s="157"/>
      <c r="J15" s="157"/>
      <c r="K15" s="157"/>
      <c r="L15" s="157"/>
      <c r="N15" s="156">
        <v>2170</v>
      </c>
      <c r="O15" s="157"/>
      <c r="P15" s="157"/>
      <c r="Q15" s="157"/>
      <c r="R15" s="157"/>
      <c r="S15" s="157"/>
      <c r="T15" s="157"/>
      <c r="U15" s="157"/>
      <c r="V15" s="157"/>
      <c r="W15" s="157"/>
      <c r="X15" s="157"/>
      <c r="Y15" s="157"/>
      <c r="Z15" s="14"/>
      <c r="AA15" s="177" t="s">
        <v>80</v>
      </c>
      <c r="AB15" s="177"/>
      <c r="AC15" s="177"/>
      <c r="AD15" s="177"/>
      <c r="AE15" s="177"/>
      <c r="AF15" s="177"/>
      <c r="AG15" s="177"/>
      <c r="AH15" s="177"/>
      <c r="AI15" s="177"/>
      <c r="AJ15" s="14"/>
      <c r="AK15" s="156" t="s">
        <v>92</v>
      </c>
      <c r="AL15" s="170"/>
      <c r="AM15" s="170"/>
      <c r="AN15" s="170"/>
      <c r="AO15" s="170"/>
      <c r="AP15" s="170"/>
      <c r="AQ15" s="170"/>
      <c r="AR15" s="170"/>
      <c r="AS15" s="170"/>
      <c r="AT15" s="170"/>
      <c r="AU15" s="170"/>
      <c r="AV15" s="170"/>
      <c r="AW15" s="170"/>
      <c r="AX15" s="170"/>
      <c r="AY15" s="170"/>
      <c r="AZ15" s="170"/>
      <c r="BA15" s="170"/>
      <c r="BB15" s="170"/>
      <c r="BC15" s="170"/>
      <c r="BD15" s="14"/>
      <c r="BE15" s="156" t="s">
        <v>73</v>
      </c>
      <c r="BF15" s="157"/>
      <c r="BG15" s="157"/>
      <c r="BH15" s="157"/>
      <c r="BI15" s="157"/>
      <c r="BJ15" s="157"/>
      <c r="BK15" s="157"/>
      <c r="BL15" s="157"/>
      <c r="BM15" s="14"/>
      <c r="BN15" s="14"/>
      <c r="BO15" s="14"/>
      <c r="BP15" s="14"/>
      <c r="BQ15" s="14"/>
      <c r="BR15" s="14"/>
      <c r="BS15" s="14"/>
      <c r="BT15" s="14"/>
      <c r="BU15" s="14"/>
      <c r="BV15" s="14"/>
      <c r="BW15" s="14"/>
      <c r="BX15" s="14"/>
      <c r="BY15" s="14"/>
      <c r="BZ15" s="14"/>
      <c r="CA15" s="14"/>
    </row>
    <row r="16" spans="1:79" customFormat="1" ht="32.25" customHeight="1" x14ac:dyDescent="0.25">
      <c r="B16" s="152" t="s">
        <v>51</v>
      </c>
      <c r="C16" s="152"/>
      <c r="D16" s="152"/>
      <c r="E16" s="152"/>
      <c r="F16" s="152"/>
      <c r="G16" s="152"/>
      <c r="H16" s="152"/>
      <c r="I16" s="152"/>
      <c r="J16" s="152"/>
      <c r="K16" s="152"/>
      <c r="L16" s="152"/>
      <c r="N16" s="152" t="s">
        <v>52</v>
      </c>
      <c r="O16" s="152"/>
      <c r="P16" s="152"/>
      <c r="Q16" s="152"/>
      <c r="R16" s="152"/>
      <c r="S16" s="152"/>
      <c r="T16" s="152"/>
      <c r="U16" s="152"/>
      <c r="V16" s="152"/>
      <c r="W16" s="152"/>
      <c r="X16" s="152"/>
      <c r="Y16" s="152"/>
      <c r="Z16" s="16"/>
      <c r="AA16" s="178" t="s">
        <v>53</v>
      </c>
      <c r="AB16" s="178"/>
      <c r="AC16" s="178"/>
      <c r="AD16" s="178"/>
      <c r="AE16" s="178"/>
      <c r="AF16" s="178"/>
      <c r="AG16" s="178"/>
      <c r="AH16" s="178"/>
      <c r="AI16" s="178"/>
      <c r="AJ16" s="16"/>
      <c r="AK16" s="151" t="s">
        <v>54</v>
      </c>
      <c r="AL16" s="151"/>
      <c r="AM16" s="151"/>
      <c r="AN16" s="151"/>
      <c r="AO16" s="151"/>
      <c r="AP16" s="151"/>
      <c r="AQ16" s="151"/>
      <c r="AR16" s="151"/>
      <c r="AS16" s="151"/>
      <c r="AT16" s="151"/>
      <c r="AU16" s="151"/>
      <c r="AV16" s="151"/>
      <c r="AW16" s="151"/>
      <c r="AX16" s="151"/>
      <c r="AY16" s="151"/>
      <c r="AZ16" s="151"/>
      <c r="BA16" s="151"/>
      <c r="BB16" s="151"/>
      <c r="BC16" s="151"/>
      <c r="BD16" s="16"/>
      <c r="BE16" s="152" t="s">
        <v>55</v>
      </c>
      <c r="BF16" s="152"/>
      <c r="BG16" s="152"/>
      <c r="BH16" s="152"/>
      <c r="BI16" s="152"/>
      <c r="BJ16" s="152"/>
      <c r="BK16" s="152"/>
      <c r="BL16" s="152"/>
      <c r="BM16" s="16"/>
      <c r="BN16" s="16"/>
      <c r="BO16" s="16"/>
      <c r="BP16" s="16"/>
      <c r="BQ16" s="16"/>
      <c r="BR16" s="16"/>
      <c r="BS16" s="16"/>
      <c r="BT16" s="16"/>
      <c r="BU16" s="16"/>
      <c r="BV16" s="16"/>
      <c r="BW16" s="16"/>
      <c r="BX16" s="16"/>
      <c r="BY16" s="16"/>
      <c r="BZ16" s="16"/>
      <c r="CA16" s="16"/>
    </row>
    <row r="17" spans="1:79" customFormat="1" ht="13.5" customHeight="1" x14ac:dyDescent="0.25">
      <c r="B17" s="29"/>
      <c r="C17" s="29"/>
      <c r="D17" s="29"/>
      <c r="E17" s="29"/>
      <c r="F17" s="29"/>
      <c r="G17" s="29"/>
      <c r="H17" s="29"/>
      <c r="I17" s="29"/>
      <c r="J17" s="29"/>
      <c r="K17" s="29"/>
      <c r="L17" s="29"/>
      <c r="N17" s="29"/>
      <c r="O17" s="29"/>
      <c r="P17" s="29"/>
      <c r="Q17" s="29"/>
      <c r="R17" s="29"/>
      <c r="S17" s="29"/>
      <c r="T17" s="29"/>
      <c r="U17" s="29"/>
      <c r="V17" s="29"/>
      <c r="W17" s="29"/>
      <c r="X17" s="29"/>
      <c r="Y17" s="29"/>
      <c r="Z17" s="16"/>
      <c r="AA17" s="41"/>
      <c r="AB17" s="41"/>
      <c r="AC17" s="41"/>
      <c r="AD17" s="41"/>
      <c r="AE17" s="41"/>
      <c r="AF17" s="41"/>
      <c r="AG17" s="41"/>
      <c r="AH17" s="41"/>
      <c r="AI17" s="41"/>
      <c r="AJ17" s="16"/>
      <c r="AK17" s="30"/>
      <c r="AL17" s="30"/>
      <c r="AM17" s="30"/>
      <c r="AN17" s="30"/>
      <c r="AO17" s="30"/>
      <c r="AP17" s="30"/>
      <c r="AQ17" s="30"/>
      <c r="AR17" s="30"/>
      <c r="AS17" s="30"/>
      <c r="AT17" s="30"/>
      <c r="AU17" s="30"/>
      <c r="AV17" s="30"/>
      <c r="AW17" s="30"/>
      <c r="AX17" s="30"/>
      <c r="AY17" s="30"/>
      <c r="AZ17" s="30"/>
      <c r="BA17" s="30"/>
      <c r="BB17" s="30"/>
      <c r="BC17" s="30"/>
      <c r="BD17" s="16"/>
      <c r="BE17" s="29"/>
      <c r="BF17" s="29"/>
      <c r="BG17" s="29"/>
      <c r="BH17" s="29"/>
      <c r="BI17" s="29"/>
      <c r="BJ17" s="29"/>
      <c r="BK17" s="29"/>
      <c r="BL17" s="29"/>
      <c r="BM17" s="16"/>
      <c r="BN17" s="16"/>
      <c r="BO17" s="16"/>
      <c r="BP17" s="16"/>
      <c r="BQ17" s="16"/>
      <c r="BR17" s="16"/>
      <c r="BS17" s="16"/>
      <c r="BT17" s="16"/>
      <c r="BU17" s="16"/>
      <c r="BV17" s="16"/>
      <c r="BW17" s="16"/>
      <c r="BX17" s="16"/>
      <c r="BY17" s="16"/>
      <c r="BZ17" s="16"/>
      <c r="CA17" s="16"/>
    </row>
    <row r="18" spans="1:79" ht="26.25" customHeight="1" x14ac:dyDescent="0.25">
      <c r="A18" s="158" t="s">
        <v>46</v>
      </c>
      <c r="B18" s="158"/>
      <c r="C18" s="158"/>
      <c r="D18" s="158"/>
      <c r="E18" s="158"/>
      <c r="F18" s="158"/>
      <c r="G18" s="158"/>
      <c r="H18" s="158"/>
      <c r="I18" s="158"/>
      <c r="J18" s="158"/>
      <c r="K18" s="158"/>
      <c r="L18" s="158"/>
      <c r="M18" s="158"/>
      <c r="N18" s="158"/>
      <c r="O18" s="158"/>
      <c r="P18" s="158"/>
      <c r="Q18" s="158"/>
      <c r="R18" s="158"/>
      <c r="S18" s="158"/>
      <c r="T18" s="158"/>
      <c r="U18" s="148">
        <f>36241160+9000000</f>
        <v>45241160</v>
      </c>
      <c r="V18" s="148"/>
      <c r="W18" s="148"/>
      <c r="X18" s="148"/>
      <c r="Y18" s="148"/>
      <c r="Z18" s="148"/>
      <c r="AA18" s="148"/>
      <c r="AB18" s="148"/>
      <c r="AC18" s="148"/>
      <c r="AD18" s="148"/>
      <c r="AE18" s="168" t="s">
        <v>47</v>
      </c>
      <c r="AF18" s="168"/>
      <c r="AG18" s="168"/>
      <c r="AH18" s="168"/>
      <c r="AI18" s="168"/>
      <c r="AJ18" s="168"/>
      <c r="AK18" s="168"/>
      <c r="AL18" s="168"/>
      <c r="AM18" s="168"/>
      <c r="AN18" s="168"/>
      <c r="AO18" s="168"/>
      <c r="AP18" s="168"/>
      <c r="AQ18" s="168"/>
      <c r="AR18" s="168"/>
      <c r="AS18" s="148">
        <v>0</v>
      </c>
      <c r="AT18" s="148"/>
      <c r="AU18" s="148"/>
      <c r="AV18" s="148"/>
      <c r="AW18" s="148"/>
      <c r="AX18" s="148"/>
      <c r="AY18" s="148"/>
      <c r="AZ18" s="148"/>
      <c r="BA18" s="148"/>
      <c r="BB18" s="148"/>
      <c r="BC18" s="148"/>
      <c r="BD18" s="149" t="s">
        <v>19</v>
      </c>
      <c r="BE18" s="149"/>
      <c r="BF18" s="149"/>
      <c r="BG18" s="149"/>
      <c r="BH18" s="149"/>
      <c r="BI18" s="149"/>
      <c r="BJ18" s="149"/>
      <c r="BK18" s="149"/>
      <c r="BL18" s="149"/>
    </row>
    <row r="19" spans="1:79" ht="24.75" customHeight="1" x14ac:dyDescent="0.25">
      <c r="A19" s="149" t="s">
        <v>59</v>
      </c>
      <c r="B19" s="149"/>
      <c r="C19" s="149"/>
      <c r="D19" s="149"/>
      <c r="E19" s="149"/>
      <c r="F19" s="149"/>
      <c r="G19" s="149"/>
      <c r="H19" s="149"/>
      <c r="I19" s="148">
        <f>U18</f>
        <v>45241160</v>
      </c>
      <c r="J19" s="148"/>
      <c r="K19" s="148"/>
      <c r="L19" s="148"/>
      <c r="M19" s="148"/>
      <c r="N19" s="148"/>
      <c r="O19" s="148"/>
      <c r="P19" s="148"/>
      <c r="Q19" s="148"/>
      <c r="R19" s="148"/>
      <c r="S19" s="148"/>
      <c r="T19" s="149" t="s">
        <v>20</v>
      </c>
      <c r="U19" s="149"/>
      <c r="V19" s="149"/>
      <c r="W19" s="149"/>
      <c r="X19" s="6"/>
      <c r="Y19" s="6"/>
      <c r="Z19" s="5"/>
      <c r="AA19" s="5"/>
      <c r="AB19" s="5"/>
      <c r="AC19" s="5"/>
      <c r="AD19" s="5"/>
      <c r="AE19" s="5"/>
      <c r="AF19" s="5"/>
      <c r="AG19" s="5"/>
      <c r="AH19" s="5"/>
      <c r="AI19" s="5"/>
      <c r="AJ19" s="5"/>
      <c r="AK19" s="5"/>
      <c r="AL19" s="5"/>
      <c r="AM19" s="5"/>
      <c r="AN19" s="7"/>
      <c r="AO19" s="7"/>
      <c r="AP19" s="7"/>
      <c r="AQ19" s="7"/>
      <c r="AR19" s="7"/>
      <c r="AS19" s="4"/>
      <c r="AT19" s="4"/>
      <c r="AU19" s="4"/>
      <c r="AV19" s="4"/>
      <c r="AW19" s="4"/>
      <c r="AX19" s="4"/>
      <c r="AY19" s="4"/>
      <c r="AZ19" s="4"/>
      <c r="BA19" s="4"/>
      <c r="BB19" s="4"/>
      <c r="BC19" s="4"/>
      <c r="BD19" s="7"/>
      <c r="BE19" s="7"/>
      <c r="BF19" s="7"/>
      <c r="BG19" s="7"/>
      <c r="BH19" s="7"/>
      <c r="BI19" s="7"/>
      <c r="BJ19" s="4"/>
      <c r="BK19" s="4"/>
      <c r="BL19" s="4"/>
    </row>
    <row r="20" spans="1:79" ht="8.25" customHeight="1" x14ac:dyDescent="0.25">
      <c r="A20" s="28"/>
      <c r="B20" s="28"/>
      <c r="C20" s="28"/>
      <c r="D20" s="28"/>
      <c r="E20" s="28"/>
      <c r="F20" s="28"/>
      <c r="G20" s="28"/>
      <c r="H20" s="28"/>
      <c r="I20" s="42"/>
      <c r="J20" s="42"/>
      <c r="K20" s="42"/>
      <c r="L20" s="42"/>
      <c r="M20" s="42"/>
      <c r="N20" s="42"/>
      <c r="O20" s="42"/>
      <c r="P20" s="42"/>
      <c r="Q20" s="42"/>
      <c r="R20" s="42"/>
      <c r="S20" s="42"/>
      <c r="T20" s="28"/>
      <c r="U20" s="28"/>
      <c r="V20" s="28"/>
      <c r="W20" s="28"/>
      <c r="X20" s="6"/>
      <c r="Y20" s="6"/>
      <c r="Z20" s="5"/>
      <c r="AA20" s="5"/>
      <c r="AB20" s="5"/>
      <c r="AC20" s="5"/>
      <c r="AD20" s="5"/>
      <c r="AE20" s="5"/>
      <c r="AF20" s="5"/>
      <c r="AG20" s="5"/>
      <c r="AH20" s="5"/>
      <c r="AI20" s="5"/>
      <c r="AJ20" s="5"/>
      <c r="AK20" s="5"/>
      <c r="AL20" s="5"/>
      <c r="AM20" s="5"/>
      <c r="AN20" s="7"/>
      <c r="AO20" s="7"/>
      <c r="AP20" s="7"/>
      <c r="AQ20" s="7"/>
      <c r="AR20" s="7"/>
      <c r="AS20" s="4"/>
      <c r="AT20" s="4"/>
      <c r="AU20" s="4"/>
      <c r="AV20" s="4"/>
      <c r="AW20" s="4"/>
      <c r="AX20" s="4"/>
      <c r="AY20" s="4"/>
      <c r="AZ20" s="4"/>
      <c r="BA20" s="4"/>
      <c r="BB20" s="4"/>
      <c r="BC20" s="4"/>
      <c r="BD20" s="7"/>
      <c r="BE20" s="7"/>
      <c r="BF20" s="7"/>
      <c r="BG20" s="7"/>
      <c r="BH20" s="7"/>
      <c r="BI20" s="7"/>
      <c r="BJ20" s="4"/>
      <c r="BK20" s="4"/>
      <c r="BL20" s="4"/>
    </row>
    <row r="21" spans="1:79" ht="30.75" customHeight="1" x14ac:dyDescent="0.25">
      <c r="A21" s="153" t="s">
        <v>33</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row>
    <row r="22" spans="1:79" ht="147.6" customHeight="1" x14ac:dyDescent="0.25">
      <c r="A22" s="154" t="s">
        <v>99</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row>
    <row r="23" spans="1:79" ht="3.75" customHeight="1" x14ac:dyDescent="0.25">
      <c r="A23" s="36" t="s">
        <v>84</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row>
    <row r="24" spans="1:79" ht="19.5" customHeight="1" x14ac:dyDescent="0.25">
      <c r="A24" s="149" t="s">
        <v>32</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row>
    <row r="25" spans="1:79" ht="17.25" customHeight="1" x14ac:dyDescent="0.25">
      <c r="A25" s="69" t="s">
        <v>24</v>
      </c>
      <c r="B25" s="69"/>
      <c r="C25" s="69"/>
      <c r="D25" s="69"/>
      <c r="E25" s="69"/>
      <c r="F25" s="69"/>
      <c r="G25" s="60" t="s">
        <v>36</v>
      </c>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2"/>
    </row>
    <row r="26" spans="1:79" ht="15.6" hidden="1" x14ac:dyDescent="0.25">
      <c r="A26" s="139">
        <v>1</v>
      </c>
      <c r="B26" s="139"/>
      <c r="C26" s="139"/>
      <c r="D26" s="139"/>
      <c r="E26" s="139"/>
      <c r="F26" s="139"/>
      <c r="G26" s="60">
        <v>2</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2"/>
    </row>
    <row r="27" spans="1:79" ht="10.5" hidden="1" customHeight="1" x14ac:dyDescent="0.25">
      <c r="A27" s="150" t="s">
        <v>29</v>
      </c>
      <c r="B27" s="150"/>
      <c r="C27" s="150"/>
      <c r="D27" s="150"/>
      <c r="E27" s="150"/>
      <c r="F27" s="150"/>
      <c r="G27" s="117" t="s">
        <v>7</v>
      </c>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9"/>
      <c r="CA27" s="1" t="s">
        <v>45</v>
      </c>
    </row>
    <row r="28" spans="1:79" ht="33" customHeight="1" x14ac:dyDescent="0.25">
      <c r="A28" s="150">
        <v>1</v>
      </c>
      <c r="B28" s="150"/>
      <c r="C28" s="150"/>
      <c r="D28" s="150"/>
      <c r="E28" s="150"/>
      <c r="F28" s="150"/>
      <c r="G28" s="145" t="s">
        <v>93</v>
      </c>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7"/>
      <c r="CA28" s="1" t="s">
        <v>44</v>
      </c>
    </row>
    <row r="29" spans="1:79" ht="12.75" customHeight="1" x14ac:dyDescent="0.25">
      <c r="A29" s="35"/>
      <c r="B29" s="35"/>
      <c r="C29" s="35"/>
      <c r="D29" s="35"/>
      <c r="E29" s="35"/>
      <c r="F29" s="35"/>
      <c r="G29" s="40"/>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row>
    <row r="30" spans="1:79" ht="15.9" customHeight="1" x14ac:dyDescent="0.25">
      <c r="A30" s="149" t="s">
        <v>34</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row>
    <row r="31" spans="1:79" ht="33.75" customHeight="1" x14ac:dyDescent="0.25">
      <c r="A31" s="143" t="s">
        <v>94</v>
      </c>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row>
    <row r="32" spans="1:79" ht="18.75" hidden="1" customHeight="1" x14ac:dyDescent="0.25">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row>
    <row r="33" spans="1:79" ht="19.5" customHeight="1" x14ac:dyDescent="0.25">
      <c r="A33" s="149" t="s">
        <v>35</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row>
    <row r="34" spans="1:79" ht="15" customHeight="1" x14ac:dyDescent="0.25">
      <c r="A34" s="69" t="s">
        <v>24</v>
      </c>
      <c r="B34" s="69"/>
      <c r="C34" s="69"/>
      <c r="D34" s="69"/>
      <c r="E34" s="69"/>
      <c r="F34" s="69"/>
      <c r="G34" s="60" t="s">
        <v>21</v>
      </c>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2"/>
    </row>
    <row r="35" spans="1:79" ht="15.6" hidden="1" x14ac:dyDescent="0.25">
      <c r="A35" s="139">
        <v>1</v>
      </c>
      <c r="B35" s="139"/>
      <c r="C35" s="139"/>
      <c r="D35" s="139"/>
      <c r="E35" s="139"/>
      <c r="F35" s="139"/>
      <c r="G35" s="60">
        <v>2</v>
      </c>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2"/>
    </row>
    <row r="36" spans="1:79" ht="10.5" hidden="1" customHeight="1" x14ac:dyDescent="0.25">
      <c r="A36" s="150" t="s">
        <v>6</v>
      </c>
      <c r="B36" s="150"/>
      <c r="C36" s="150"/>
      <c r="D36" s="150"/>
      <c r="E36" s="150"/>
      <c r="F36" s="150"/>
      <c r="G36" s="117" t="s">
        <v>7</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9"/>
      <c r="CA36" s="1" t="s">
        <v>11</v>
      </c>
    </row>
    <row r="37" spans="1:79" ht="16.5" customHeight="1" x14ac:dyDescent="0.25">
      <c r="A37" s="150">
        <v>1</v>
      </c>
      <c r="B37" s="150"/>
      <c r="C37" s="150"/>
      <c r="D37" s="150"/>
      <c r="E37" s="150"/>
      <c r="F37" s="150"/>
      <c r="G37" s="140" t="s">
        <v>95</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2"/>
      <c r="CA37" s="1" t="s">
        <v>12</v>
      </c>
    </row>
    <row r="38" spans="1:79" ht="10.5" customHeight="1" x14ac:dyDescent="0.25">
      <c r="A38" s="35"/>
      <c r="B38" s="35"/>
      <c r="C38" s="35"/>
      <c r="D38" s="35"/>
      <c r="E38" s="35"/>
      <c r="F38" s="35"/>
      <c r="G38" s="45"/>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row>
    <row r="39" spans="1:79" ht="24.75" customHeight="1" x14ac:dyDescent="0.25">
      <c r="A39" s="93" t="s">
        <v>37</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8"/>
      <c r="BB39" s="8"/>
      <c r="BC39" s="8"/>
      <c r="BD39" s="8"/>
      <c r="BE39" s="8"/>
      <c r="BF39" s="8"/>
      <c r="BG39" s="8"/>
      <c r="BH39" s="8"/>
      <c r="BI39" s="8"/>
      <c r="BJ39" s="8"/>
      <c r="BK39" s="8"/>
      <c r="BL39" s="8"/>
    </row>
    <row r="40" spans="1:79" ht="15.75" customHeight="1" x14ac:dyDescent="0.25">
      <c r="A40" s="69" t="s">
        <v>24</v>
      </c>
      <c r="B40" s="69"/>
      <c r="C40" s="69"/>
      <c r="D40" s="171" t="s">
        <v>22</v>
      </c>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3"/>
      <c r="AC40" s="69" t="s">
        <v>25</v>
      </c>
      <c r="AD40" s="69"/>
      <c r="AE40" s="69"/>
      <c r="AF40" s="69"/>
      <c r="AG40" s="69"/>
      <c r="AH40" s="69"/>
      <c r="AI40" s="69"/>
      <c r="AJ40" s="69"/>
      <c r="AK40" s="69" t="s">
        <v>26</v>
      </c>
      <c r="AL40" s="69"/>
      <c r="AM40" s="69"/>
      <c r="AN40" s="69"/>
      <c r="AO40" s="69"/>
      <c r="AP40" s="69"/>
      <c r="AQ40" s="69"/>
      <c r="AR40" s="69"/>
      <c r="AS40" s="69" t="s">
        <v>23</v>
      </c>
      <c r="AT40" s="69"/>
      <c r="AU40" s="69"/>
      <c r="AV40" s="69"/>
      <c r="AW40" s="69"/>
      <c r="AX40" s="69"/>
      <c r="AY40" s="69"/>
      <c r="AZ40" s="69"/>
      <c r="BA40" s="10"/>
      <c r="BB40" s="10"/>
      <c r="BC40" s="10"/>
      <c r="BD40" s="10"/>
      <c r="BE40" s="10"/>
      <c r="BF40" s="10"/>
      <c r="BG40" s="10"/>
      <c r="BH40" s="10"/>
    </row>
    <row r="41" spans="1:79" ht="7.5" customHeight="1" x14ac:dyDescent="0.25">
      <c r="A41" s="69"/>
      <c r="B41" s="69"/>
      <c r="C41" s="69"/>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6"/>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10"/>
      <c r="BB41" s="10"/>
      <c r="BC41" s="10"/>
      <c r="BD41" s="10"/>
      <c r="BE41" s="10"/>
      <c r="BF41" s="10"/>
      <c r="BG41" s="10"/>
      <c r="BH41" s="10"/>
    </row>
    <row r="42" spans="1:79" s="27" customFormat="1" ht="14.25" customHeight="1" x14ac:dyDescent="0.2">
      <c r="A42" s="70">
        <v>1</v>
      </c>
      <c r="B42" s="70"/>
      <c r="C42" s="70"/>
      <c r="D42" s="87">
        <v>2</v>
      </c>
      <c r="E42" s="88"/>
      <c r="F42" s="88"/>
      <c r="G42" s="88"/>
      <c r="H42" s="88"/>
      <c r="I42" s="88"/>
      <c r="J42" s="88"/>
      <c r="K42" s="88"/>
      <c r="L42" s="88"/>
      <c r="M42" s="88"/>
      <c r="N42" s="88"/>
      <c r="O42" s="88"/>
      <c r="P42" s="88"/>
      <c r="Q42" s="88"/>
      <c r="R42" s="88"/>
      <c r="S42" s="88"/>
      <c r="T42" s="88"/>
      <c r="U42" s="88"/>
      <c r="V42" s="88"/>
      <c r="W42" s="88"/>
      <c r="X42" s="88"/>
      <c r="Y42" s="88"/>
      <c r="Z42" s="88"/>
      <c r="AA42" s="88"/>
      <c r="AB42" s="89"/>
      <c r="AC42" s="70">
        <v>3</v>
      </c>
      <c r="AD42" s="70"/>
      <c r="AE42" s="70"/>
      <c r="AF42" s="70"/>
      <c r="AG42" s="70"/>
      <c r="AH42" s="70"/>
      <c r="AI42" s="70"/>
      <c r="AJ42" s="70"/>
      <c r="AK42" s="70">
        <v>4</v>
      </c>
      <c r="AL42" s="70"/>
      <c r="AM42" s="70"/>
      <c r="AN42" s="70"/>
      <c r="AO42" s="70"/>
      <c r="AP42" s="70"/>
      <c r="AQ42" s="70"/>
      <c r="AR42" s="70"/>
      <c r="AS42" s="70">
        <v>5</v>
      </c>
      <c r="AT42" s="70"/>
      <c r="AU42" s="70"/>
      <c r="AV42" s="70"/>
      <c r="AW42" s="70"/>
      <c r="AX42" s="70"/>
      <c r="AY42" s="70"/>
      <c r="AZ42" s="70"/>
      <c r="BA42" s="55"/>
      <c r="BB42" s="55"/>
      <c r="BC42" s="55"/>
      <c r="BD42" s="55"/>
      <c r="BE42" s="55"/>
      <c r="BF42" s="55"/>
      <c r="BG42" s="55"/>
      <c r="BH42" s="55"/>
    </row>
    <row r="43" spans="1:79" ht="78" customHeight="1" x14ac:dyDescent="0.25">
      <c r="A43" s="60">
        <v>1</v>
      </c>
      <c r="B43" s="61"/>
      <c r="C43" s="62"/>
      <c r="D43" s="57" t="s">
        <v>88</v>
      </c>
      <c r="E43" s="63"/>
      <c r="F43" s="63"/>
      <c r="G43" s="63"/>
      <c r="H43" s="63"/>
      <c r="I43" s="63"/>
      <c r="J43" s="63"/>
      <c r="K43" s="63"/>
      <c r="L43" s="63"/>
      <c r="M43" s="63"/>
      <c r="N43" s="63"/>
      <c r="O43" s="63"/>
      <c r="P43" s="63"/>
      <c r="Q43" s="63"/>
      <c r="R43" s="63"/>
      <c r="S43" s="63"/>
      <c r="T43" s="63"/>
      <c r="U43" s="63"/>
      <c r="V43" s="63"/>
      <c r="W43" s="63"/>
      <c r="X43" s="63"/>
      <c r="Y43" s="63"/>
      <c r="Z43" s="63"/>
      <c r="AA43" s="63"/>
      <c r="AB43" s="64"/>
      <c r="AC43" s="65">
        <v>0</v>
      </c>
      <c r="AD43" s="66"/>
      <c r="AE43" s="66"/>
      <c r="AF43" s="66"/>
      <c r="AG43" s="66"/>
      <c r="AH43" s="66"/>
      <c r="AI43" s="66"/>
      <c r="AJ43" s="67"/>
      <c r="AK43" s="68">
        <v>36241160</v>
      </c>
      <c r="AL43" s="68"/>
      <c r="AM43" s="68"/>
      <c r="AN43" s="68"/>
      <c r="AO43" s="68"/>
      <c r="AP43" s="68"/>
      <c r="AQ43" s="68"/>
      <c r="AR43" s="68"/>
      <c r="AS43" s="68">
        <f>AK43</f>
        <v>36241160</v>
      </c>
      <c r="AT43" s="68"/>
      <c r="AU43" s="68"/>
      <c r="AV43" s="68"/>
      <c r="AW43" s="68"/>
      <c r="AX43" s="68"/>
      <c r="AY43" s="68"/>
      <c r="AZ43" s="68"/>
      <c r="BA43" s="10"/>
      <c r="BB43" s="10"/>
      <c r="BC43" s="10"/>
      <c r="BD43" s="10"/>
      <c r="BE43" s="10"/>
      <c r="BF43" s="10"/>
      <c r="BG43" s="10"/>
      <c r="BH43" s="10"/>
    </row>
    <row r="44" spans="1:79" ht="36.75" customHeight="1" x14ac:dyDescent="0.25">
      <c r="A44" s="60">
        <v>2</v>
      </c>
      <c r="B44" s="61"/>
      <c r="C44" s="62"/>
      <c r="D44" s="57" t="s">
        <v>96</v>
      </c>
      <c r="E44" s="63"/>
      <c r="F44" s="63"/>
      <c r="G44" s="63"/>
      <c r="H44" s="63"/>
      <c r="I44" s="63"/>
      <c r="J44" s="63"/>
      <c r="K44" s="63"/>
      <c r="L44" s="63"/>
      <c r="M44" s="63"/>
      <c r="N44" s="63"/>
      <c r="O44" s="63"/>
      <c r="P44" s="63"/>
      <c r="Q44" s="63"/>
      <c r="R44" s="63"/>
      <c r="S44" s="63"/>
      <c r="T44" s="63"/>
      <c r="U44" s="63"/>
      <c r="V44" s="63"/>
      <c r="W44" s="63"/>
      <c r="X44" s="63"/>
      <c r="Y44" s="63"/>
      <c r="Z44" s="63"/>
      <c r="AA44" s="63"/>
      <c r="AB44" s="64"/>
      <c r="AC44" s="65"/>
      <c r="AD44" s="66"/>
      <c r="AE44" s="66"/>
      <c r="AF44" s="66"/>
      <c r="AG44" s="66"/>
      <c r="AH44" s="66"/>
      <c r="AI44" s="66"/>
      <c r="AJ44" s="67"/>
      <c r="AK44" s="65">
        <v>9000000</v>
      </c>
      <c r="AL44" s="66"/>
      <c r="AM44" s="66"/>
      <c r="AN44" s="66"/>
      <c r="AO44" s="66"/>
      <c r="AP44" s="66"/>
      <c r="AQ44" s="66"/>
      <c r="AR44" s="67"/>
      <c r="AS44" s="68">
        <f>AK44</f>
        <v>9000000</v>
      </c>
      <c r="AT44" s="68"/>
      <c r="AU44" s="68"/>
      <c r="AV44" s="68"/>
      <c r="AW44" s="68"/>
      <c r="AX44" s="68"/>
      <c r="AY44" s="68"/>
      <c r="AZ44" s="68"/>
      <c r="BA44" s="10"/>
      <c r="BB44" s="10"/>
      <c r="BC44" s="10"/>
      <c r="BD44" s="10"/>
      <c r="BE44" s="10"/>
      <c r="BF44" s="10"/>
      <c r="BG44" s="10"/>
      <c r="BH44" s="10"/>
    </row>
    <row r="45" spans="1:79" s="2" customFormat="1" ht="13.8" x14ac:dyDescent="0.25">
      <c r="A45" s="76"/>
      <c r="B45" s="76"/>
      <c r="C45" s="76"/>
      <c r="D45" s="77" t="s">
        <v>61</v>
      </c>
      <c r="E45" s="78"/>
      <c r="F45" s="78"/>
      <c r="G45" s="78"/>
      <c r="H45" s="78"/>
      <c r="I45" s="78"/>
      <c r="J45" s="78"/>
      <c r="K45" s="78"/>
      <c r="L45" s="78"/>
      <c r="M45" s="78"/>
      <c r="N45" s="78"/>
      <c r="O45" s="78"/>
      <c r="P45" s="78"/>
      <c r="Q45" s="78"/>
      <c r="R45" s="78"/>
      <c r="S45" s="78"/>
      <c r="T45" s="78"/>
      <c r="U45" s="78"/>
      <c r="V45" s="78"/>
      <c r="W45" s="78"/>
      <c r="X45" s="78"/>
      <c r="Y45" s="78"/>
      <c r="Z45" s="78"/>
      <c r="AA45" s="78"/>
      <c r="AB45" s="79"/>
      <c r="AC45" s="71">
        <v>0</v>
      </c>
      <c r="AD45" s="71"/>
      <c r="AE45" s="71"/>
      <c r="AF45" s="71"/>
      <c r="AG45" s="71"/>
      <c r="AH45" s="71"/>
      <c r="AI45" s="71"/>
      <c r="AJ45" s="71"/>
      <c r="AK45" s="71">
        <f>SUM(AK43:AR44)</f>
        <v>45241160</v>
      </c>
      <c r="AL45" s="71"/>
      <c r="AM45" s="71"/>
      <c r="AN45" s="71"/>
      <c r="AO45" s="71"/>
      <c r="AP45" s="71"/>
      <c r="AQ45" s="71"/>
      <c r="AR45" s="71"/>
      <c r="AS45" s="71">
        <f>AC45+AK45</f>
        <v>45241160</v>
      </c>
      <c r="AT45" s="71"/>
      <c r="AU45" s="71"/>
      <c r="AV45" s="71"/>
      <c r="AW45" s="71"/>
      <c r="AX45" s="71"/>
      <c r="AY45" s="71"/>
      <c r="AZ45" s="71"/>
      <c r="BA45" s="26"/>
      <c r="BB45" s="26"/>
      <c r="BC45" s="26"/>
      <c r="BD45" s="26"/>
      <c r="BE45" s="26"/>
      <c r="BF45" s="26"/>
      <c r="BG45" s="26"/>
      <c r="BH45" s="26"/>
    </row>
    <row r="46" spans="1:79" s="2" customFormat="1" ht="10.5" customHeight="1" x14ac:dyDescent="0.25">
      <c r="A46" s="31"/>
      <c r="B46" s="31"/>
      <c r="C46" s="31"/>
      <c r="D46" s="32"/>
      <c r="E46" s="33"/>
      <c r="F46" s="33"/>
      <c r="G46" s="33"/>
      <c r="H46" s="33"/>
      <c r="I46" s="33"/>
      <c r="J46" s="33"/>
      <c r="K46" s="33"/>
      <c r="L46" s="33"/>
      <c r="M46" s="33"/>
      <c r="N46" s="33"/>
      <c r="O46" s="33"/>
      <c r="P46" s="33"/>
      <c r="Q46" s="33"/>
      <c r="R46" s="33"/>
      <c r="S46" s="33"/>
      <c r="T46" s="33"/>
      <c r="U46" s="33"/>
      <c r="V46" s="33"/>
      <c r="W46" s="33"/>
      <c r="X46" s="33"/>
      <c r="Y46" s="33"/>
      <c r="Z46" s="33"/>
      <c r="AA46" s="33"/>
      <c r="AB46" s="33"/>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26"/>
      <c r="BB46" s="26"/>
      <c r="BC46" s="26"/>
      <c r="BD46" s="26"/>
      <c r="BE46" s="26"/>
      <c r="BF46" s="26"/>
      <c r="BG46" s="26"/>
      <c r="BH46" s="26"/>
    </row>
    <row r="47" spans="1:79" ht="15.75" customHeight="1" x14ac:dyDescent="0.25">
      <c r="A47" s="138" t="s">
        <v>38</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row>
    <row r="48" spans="1:79" ht="19.5" customHeight="1" x14ac:dyDescent="0.25">
      <c r="A48" s="75" t="s">
        <v>74</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3"/>
      <c r="BA48" s="3"/>
      <c r="BB48" s="3"/>
      <c r="BC48" s="3"/>
      <c r="BD48" s="3"/>
      <c r="BE48" s="3"/>
      <c r="BF48" s="3"/>
      <c r="BG48" s="3"/>
      <c r="BH48" s="3"/>
      <c r="BI48" s="3"/>
      <c r="BJ48" s="3"/>
      <c r="BK48" s="3"/>
      <c r="BL48" s="3"/>
    </row>
    <row r="49" spans="1:79" ht="15.9" customHeight="1" x14ac:dyDescent="0.25">
      <c r="A49" s="69" t="s">
        <v>24</v>
      </c>
      <c r="B49" s="69"/>
      <c r="C49" s="69"/>
      <c r="D49" s="171" t="s">
        <v>30</v>
      </c>
      <c r="E49" s="172"/>
      <c r="F49" s="172"/>
      <c r="G49" s="172"/>
      <c r="H49" s="172"/>
      <c r="I49" s="172"/>
      <c r="J49" s="172"/>
      <c r="K49" s="172"/>
      <c r="L49" s="172"/>
      <c r="M49" s="172"/>
      <c r="N49" s="172"/>
      <c r="O49" s="172"/>
      <c r="P49" s="172"/>
      <c r="Q49" s="172"/>
      <c r="R49" s="172"/>
      <c r="S49" s="172"/>
      <c r="T49" s="172"/>
      <c r="U49" s="172"/>
      <c r="V49" s="172"/>
      <c r="W49" s="172"/>
      <c r="X49" s="172"/>
      <c r="Y49" s="172"/>
      <c r="Z49" s="172"/>
      <c r="AA49" s="173"/>
      <c r="AB49" s="69" t="s">
        <v>25</v>
      </c>
      <c r="AC49" s="69"/>
      <c r="AD49" s="69"/>
      <c r="AE49" s="69"/>
      <c r="AF49" s="69"/>
      <c r="AG49" s="69"/>
      <c r="AH49" s="69"/>
      <c r="AI49" s="69"/>
      <c r="AJ49" s="69" t="s">
        <v>26</v>
      </c>
      <c r="AK49" s="69"/>
      <c r="AL49" s="69"/>
      <c r="AM49" s="69"/>
      <c r="AN49" s="69"/>
      <c r="AO49" s="69"/>
      <c r="AP49" s="69"/>
      <c r="AQ49" s="69"/>
      <c r="AR49" s="69" t="s">
        <v>23</v>
      </c>
      <c r="AS49" s="69"/>
      <c r="AT49" s="69"/>
      <c r="AU49" s="69"/>
      <c r="AV49" s="69"/>
      <c r="AW49" s="69"/>
      <c r="AX49" s="69"/>
      <c r="AY49" s="69"/>
    </row>
    <row r="50" spans="1:79" ht="7.5" customHeight="1" x14ac:dyDescent="0.25">
      <c r="A50" s="69"/>
      <c r="B50" s="69"/>
      <c r="C50" s="69"/>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row>
    <row r="51" spans="1:79" s="27" customFormat="1" ht="11.25" customHeight="1" x14ac:dyDescent="0.2">
      <c r="A51" s="70">
        <v>1</v>
      </c>
      <c r="B51" s="70"/>
      <c r="C51" s="70"/>
      <c r="D51" s="87">
        <v>2</v>
      </c>
      <c r="E51" s="88"/>
      <c r="F51" s="88"/>
      <c r="G51" s="88"/>
      <c r="H51" s="88"/>
      <c r="I51" s="88"/>
      <c r="J51" s="88"/>
      <c r="K51" s="88"/>
      <c r="L51" s="88"/>
      <c r="M51" s="88"/>
      <c r="N51" s="88"/>
      <c r="O51" s="88"/>
      <c r="P51" s="88"/>
      <c r="Q51" s="88"/>
      <c r="R51" s="88"/>
      <c r="S51" s="88"/>
      <c r="T51" s="88"/>
      <c r="U51" s="88"/>
      <c r="V51" s="88"/>
      <c r="W51" s="88"/>
      <c r="X51" s="88"/>
      <c r="Y51" s="88"/>
      <c r="Z51" s="88"/>
      <c r="AA51" s="89"/>
      <c r="AB51" s="70">
        <v>3</v>
      </c>
      <c r="AC51" s="70"/>
      <c r="AD51" s="70"/>
      <c r="AE51" s="70"/>
      <c r="AF51" s="70"/>
      <c r="AG51" s="70"/>
      <c r="AH51" s="70"/>
      <c r="AI51" s="70"/>
      <c r="AJ51" s="70">
        <v>4</v>
      </c>
      <c r="AK51" s="70"/>
      <c r="AL51" s="70"/>
      <c r="AM51" s="70"/>
      <c r="AN51" s="70"/>
      <c r="AO51" s="70"/>
      <c r="AP51" s="70"/>
      <c r="AQ51" s="70"/>
      <c r="AR51" s="70">
        <v>5</v>
      </c>
      <c r="AS51" s="70"/>
      <c r="AT51" s="70"/>
      <c r="AU51" s="70"/>
      <c r="AV51" s="70"/>
      <c r="AW51" s="70"/>
      <c r="AX51" s="70"/>
      <c r="AY51" s="70"/>
    </row>
    <row r="52" spans="1:79" ht="12.75" hidden="1" customHeight="1" x14ac:dyDescent="0.25">
      <c r="A52" s="69" t="s">
        <v>6</v>
      </c>
      <c r="B52" s="69"/>
      <c r="C52" s="69"/>
      <c r="D52" s="72" t="s">
        <v>7</v>
      </c>
      <c r="E52" s="73"/>
      <c r="F52" s="73"/>
      <c r="G52" s="73"/>
      <c r="H52" s="73"/>
      <c r="I52" s="73"/>
      <c r="J52" s="73"/>
      <c r="K52" s="73"/>
      <c r="L52" s="73"/>
      <c r="M52" s="73"/>
      <c r="N52" s="73"/>
      <c r="O52" s="73"/>
      <c r="P52" s="73"/>
      <c r="Q52" s="73"/>
      <c r="R52" s="73"/>
      <c r="S52" s="73"/>
      <c r="T52" s="73"/>
      <c r="U52" s="73"/>
      <c r="V52" s="73"/>
      <c r="W52" s="73"/>
      <c r="X52" s="73"/>
      <c r="Y52" s="73"/>
      <c r="Z52" s="73"/>
      <c r="AA52" s="74"/>
      <c r="AB52" s="185" t="s">
        <v>8</v>
      </c>
      <c r="AC52" s="185"/>
      <c r="AD52" s="185"/>
      <c r="AE52" s="185"/>
      <c r="AF52" s="185"/>
      <c r="AG52" s="185"/>
      <c r="AH52" s="185"/>
      <c r="AI52" s="185"/>
      <c r="AJ52" s="185" t="s">
        <v>9</v>
      </c>
      <c r="AK52" s="185"/>
      <c r="AL52" s="185"/>
      <c r="AM52" s="185"/>
      <c r="AN52" s="185"/>
      <c r="AO52" s="185"/>
      <c r="AP52" s="185"/>
      <c r="AQ52" s="185"/>
      <c r="AR52" s="185" t="s">
        <v>10</v>
      </c>
      <c r="AS52" s="185"/>
      <c r="AT52" s="185"/>
      <c r="AU52" s="185"/>
      <c r="AV52" s="185"/>
      <c r="AW52" s="185"/>
      <c r="AX52" s="185"/>
      <c r="AY52" s="185"/>
      <c r="CA52" s="1" t="s">
        <v>13</v>
      </c>
    </row>
    <row r="53" spans="1:79" ht="11.25" customHeight="1" x14ac:dyDescent="0.25">
      <c r="A53" s="69"/>
      <c r="B53" s="69"/>
      <c r="C53" s="69"/>
      <c r="D53" s="57"/>
      <c r="E53" s="58"/>
      <c r="F53" s="58"/>
      <c r="G53" s="58"/>
      <c r="H53" s="58"/>
      <c r="I53" s="58"/>
      <c r="J53" s="58"/>
      <c r="K53" s="58"/>
      <c r="L53" s="58"/>
      <c r="M53" s="58"/>
      <c r="N53" s="58"/>
      <c r="O53" s="58"/>
      <c r="P53" s="58"/>
      <c r="Q53" s="58"/>
      <c r="R53" s="58"/>
      <c r="S53" s="58"/>
      <c r="T53" s="58"/>
      <c r="U53" s="58"/>
      <c r="V53" s="58"/>
      <c r="W53" s="58"/>
      <c r="X53" s="58"/>
      <c r="Y53" s="58"/>
      <c r="Z53" s="58"/>
      <c r="AA53" s="59"/>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CA53" s="1" t="s">
        <v>14</v>
      </c>
    </row>
    <row r="54" spans="1:79" s="2" customFormat="1" ht="15.75" customHeight="1" x14ac:dyDescent="0.25">
      <c r="A54" s="76"/>
      <c r="B54" s="76"/>
      <c r="C54" s="76"/>
      <c r="D54" s="77" t="s">
        <v>23</v>
      </c>
      <c r="E54" s="78"/>
      <c r="F54" s="78"/>
      <c r="G54" s="78"/>
      <c r="H54" s="78"/>
      <c r="I54" s="78"/>
      <c r="J54" s="78"/>
      <c r="K54" s="78"/>
      <c r="L54" s="78"/>
      <c r="M54" s="78"/>
      <c r="N54" s="78"/>
      <c r="O54" s="78"/>
      <c r="P54" s="78"/>
      <c r="Q54" s="78"/>
      <c r="R54" s="78"/>
      <c r="S54" s="78"/>
      <c r="T54" s="78"/>
      <c r="U54" s="78"/>
      <c r="V54" s="78"/>
      <c r="W54" s="78"/>
      <c r="X54" s="78"/>
      <c r="Y54" s="78"/>
      <c r="Z54" s="78"/>
      <c r="AA54" s="79"/>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row>
    <row r="55" spans="1:79" s="2" customFormat="1" ht="8.25" customHeight="1" x14ac:dyDescent="0.25">
      <c r="A55" s="31"/>
      <c r="B55" s="31"/>
      <c r="C55" s="31"/>
      <c r="D55" s="32"/>
      <c r="E55" s="33"/>
      <c r="F55" s="33"/>
      <c r="G55" s="33"/>
      <c r="H55" s="33"/>
      <c r="I55" s="33"/>
      <c r="J55" s="33"/>
      <c r="K55" s="33"/>
      <c r="L55" s="33"/>
      <c r="M55" s="33"/>
      <c r="N55" s="33"/>
      <c r="O55" s="33"/>
      <c r="P55" s="33"/>
      <c r="Q55" s="33"/>
      <c r="R55" s="33"/>
      <c r="S55" s="33"/>
      <c r="T55" s="33"/>
      <c r="U55" s="33"/>
      <c r="V55" s="33"/>
      <c r="W55" s="33"/>
      <c r="X55" s="33"/>
      <c r="Y55" s="33"/>
      <c r="Z55" s="33"/>
      <c r="AA55" s="33"/>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row>
    <row r="56" spans="1:79" ht="18.75" customHeight="1" x14ac:dyDescent="0.25">
      <c r="A56" s="93" t="s">
        <v>39</v>
      </c>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row>
    <row r="57" spans="1:79" ht="25.5" customHeight="1" x14ac:dyDescent="0.25">
      <c r="A57" s="69" t="s">
        <v>24</v>
      </c>
      <c r="B57" s="69"/>
      <c r="C57" s="69"/>
      <c r="D57" s="69"/>
      <c r="E57" s="69"/>
      <c r="F57" s="69"/>
      <c r="G57" s="60" t="s">
        <v>40</v>
      </c>
      <c r="H57" s="61"/>
      <c r="I57" s="61"/>
      <c r="J57" s="61"/>
      <c r="K57" s="61"/>
      <c r="L57" s="61"/>
      <c r="M57" s="61"/>
      <c r="N57" s="61"/>
      <c r="O57" s="61"/>
      <c r="P57" s="61"/>
      <c r="Q57" s="61"/>
      <c r="R57" s="61"/>
      <c r="S57" s="61"/>
      <c r="T57" s="61"/>
      <c r="U57" s="61"/>
      <c r="V57" s="61"/>
      <c r="W57" s="61"/>
      <c r="X57" s="61"/>
      <c r="Y57" s="62"/>
      <c r="Z57" s="69" t="s">
        <v>2</v>
      </c>
      <c r="AA57" s="69"/>
      <c r="AB57" s="69"/>
      <c r="AC57" s="69"/>
      <c r="AD57" s="69"/>
      <c r="AE57" s="69" t="s">
        <v>1</v>
      </c>
      <c r="AF57" s="69"/>
      <c r="AG57" s="69"/>
      <c r="AH57" s="69"/>
      <c r="AI57" s="69"/>
      <c r="AJ57" s="69"/>
      <c r="AK57" s="69"/>
      <c r="AL57" s="69"/>
      <c r="AM57" s="69"/>
      <c r="AN57" s="69"/>
      <c r="AO57" s="60" t="s">
        <v>25</v>
      </c>
      <c r="AP57" s="61"/>
      <c r="AQ57" s="61"/>
      <c r="AR57" s="61"/>
      <c r="AS57" s="61"/>
      <c r="AT57" s="61"/>
      <c r="AU57" s="61"/>
      <c r="AV57" s="62"/>
      <c r="AW57" s="60" t="s">
        <v>26</v>
      </c>
      <c r="AX57" s="61"/>
      <c r="AY57" s="61"/>
      <c r="AZ57" s="61"/>
      <c r="BA57" s="61"/>
      <c r="BB57" s="61"/>
      <c r="BC57" s="61"/>
      <c r="BD57" s="62"/>
      <c r="BE57" s="60" t="s">
        <v>23</v>
      </c>
      <c r="BF57" s="61"/>
      <c r="BG57" s="61"/>
      <c r="BH57" s="61"/>
      <c r="BI57" s="61"/>
      <c r="BJ57" s="61"/>
      <c r="BK57" s="61"/>
      <c r="BL57" s="62"/>
    </row>
    <row r="58" spans="1:79" s="27" customFormat="1" ht="15.75" customHeight="1" x14ac:dyDescent="0.2">
      <c r="A58" s="70">
        <v>1</v>
      </c>
      <c r="B58" s="70"/>
      <c r="C58" s="70"/>
      <c r="D58" s="70"/>
      <c r="E58" s="70"/>
      <c r="F58" s="70"/>
      <c r="G58" s="87">
        <v>2</v>
      </c>
      <c r="H58" s="88"/>
      <c r="I58" s="88"/>
      <c r="J58" s="88"/>
      <c r="K58" s="88"/>
      <c r="L58" s="88"/>
      <c r="M58" s="88"/>
      <c r="N58" s="88"/>
      <c r="O58" s="88"/>
      <c r="P58" s="88"/>
      <c r="Q58" s="88"/>
      <c r="R58" s="88"/>
      <c r="S58" s="88"/>
      <c r="T58" s="88"/>
      <c r="U58" s="88"/>
      <c r="V58" s="88"/>
      <c r="W58" s="88"/>
      <c r="X58" s="88"/>
      <c r="Y58" s="89"/>
      <c r="Z58" s="70">
        <v>3</v>
      </c>
      <c r="AA58" s="70"/>
      <c r="AB58" s="70"/>
      <c r="AC58" s="70"/>
      <c r="AD58" s="70"/>
      <c r="AE58" s="70">
        <v>4</v>
      </c>
      <c r="AF58" s="70"/>
      <c r="AG58" s="70"/>
      <c r="AH58" s="70"/>
      <c r="AI58" s="70"/>
      <c r="AJ58" s="70"/>
      <c r="AK58" s="70"/>
      <c r="AL58" s="70"/>
      <c r="AM58" s="70"/>
      <c r="AN58" s="70"/>
      <c r="AO58" s="70">
        <v>5</v>
      </c>
      <c r="AP58" s="70"/>
      <c r="AQ58" s="70"/>
      <c r="AR58" s="70"/>
      <c r="AS58" s="70"/>
      <c r="AT58" s="70"/>
      <c r="AU58" s="70"/>
      <c r="AV58" s="70"/>
      <c r="AW58" s="70">
        <v>6</v>
      </c>
      <c r="AX58" s="70"/>
      <c r="AY58" s="70"/>
      <c r="AZ58" s="70"/>
      <c r="BA58" s="70"/>
      <c r="BB58" s="70"/>
      <c r="BC58" s="70"/>
      <c r="BD58" s="70"/>
      <c r="BE58" s="70">
        <v>7</v>
      </c>
      <c r="BF58" s="70"/>
      <c r="BG58" s="70"/>
      <c r="BH58" s="70"/>
      <c r="BI58" s="70"/>
      <c r="BJ58" s="70"/>
      <c r="BK58" s="70"/>
      <c r="BL58" s="70"/>
    </row>
    <row r="59" spans="1:79" ht="12.75" hidden="1" customHeight="1" x14ac:dyDescent="0.25">
      <c r="A59" s="150" t="s">
        <v>29</v>
      </c>
      <c r="B59" s="150"/>
      <c r="C59" s="150"/>
      <c r="D59" s="150"/>
      <c r="E59" s="150"/>
      <c r="F59" s="150"/>
      <c r="G59" s="117" t="s">
        <v>7</v>
      </c>
      <c r="H59" s="118"/>
      <c r="I59" s="118"/>
      <c r="J59" s="118"/>
      <c r="K59" s="118"/>
      <c r="L59" s="118"/>
      <c r="M59" s="118"/>
      <c r="N59" s="118"/>
      <c r="O59" s="118"/>
      <c r="P59" s="118"/>
      <c r="Q59" s="118"/>
      <c r="R59" s="118"/>
      <c r="S59" s="118"/>
      <c r="T59" s="118"/>
      <c r="U59" s="118"/>
      <c r="V59" s="118"/>
      <c r="W59" s="118"/>
      <c r="X59" s="118"/>
      <c r="Y59" s="119"/>
      <c r="Z59" s="150" t="s">
        <v>17</v>
      </c>
      <c r="AA59" s="150"/>
      <c r="AB59" s="150"/>
      <c r="AC59" s="150"/>
      <c r="AD59" s="150"/>
      <c r="AE59" s="116" t="s">
        <v>28</v>
      </c>
      <c r="AF59" s="116"/>
      <c r="AG59" s="116"/>
      <c r="AH59" s="116"/>
      <c r="AI59" s="116"/>
      <c r="AJ59" s="116"/>
      <c r="AK59" s="116"/>
      <c r="AL59" s="116"/>
      <c r="AM59" s="116"/>
      <c r="AN59" s="117"/>
      <c r="AO59" s="128" t="s">
        <v>8</v>
      </c>
      <c r="AP59" s="128"/>
      <c r="AQ59" s="128"/>
      <c r="AR59" s="128"/>
      <c r="AS59" s="128"/>
      <c r="AT59" s="128"/>
      <c r="AU59" s="128"/>
      <c r="AV59" s="128"/>
      <c r="AW59" s="128" t="s">
        <v>27</v>
      </c>
      <c r="AX59" s="128"/>
      <c r="AY59" s="128"/>
      <c r="AZ59" s="128"/>
      <c r="BA59" s="128"/>
      <c r="BB59" s="128"/>
      <c r="BC59" s="128"/>
      <c r="BD59" s="128"/>
      <c r="BE59" s="128" t="s">
        <v>63</v>
      </c>
      <c r="BF59" s="128"/>
      <c r="BG59" s="128"/>
      <c r="BH59" s="128"/>
      <c r="BI59" s="128"/>
      <c r="BJ59" s="128"/>
      <c r="BK59" s="128"/>
      <c r="BL59" s="128"/>
      <c r="CA59" s="1" t="s">
        <v>15</v>
      </c>
    </row>
    <row r="60" spans="1:79" s="2" customFormat="1" ht="14.25" customHeight="1" x14ac:dyDescent="0.25">
      <c r="A60" s="95">
        <v>0</v>
      </c>
      <c r="B60" s="95"/>
      <c r="C60" s="95"/>
      <c r="D60" s="95"/>
      <c r="E60" s="95"/>
      <c r="F60" s="95"/>
      <c r="G60" s="120" t="s">
        <v>62</v>
      </c>
      <c r="H60" s="121"/>
      <c r="I60" s="121"/>
      <c r="J60" s="121"/>
      <c r="K60" s="121"/>
      <c r="L60" s="121"/>
      <c r="M60" s="121"/>
      <c r="N60" s="121"/>
      <c r="O60" s="121"/>
      <c r="P60" s="121"/>
      <c r="Q60" s="121"/>
      <c r="R60" s="121"/>
      <c r="S60" s="121"/>
      <c r="T60" s="121"/>
      <c r="U60" s="121"/>
      <c r="V60" s="121"/>
      <c r="W60" s="121"/>
      <c r="X60" s="121"/>
      <c r="Y60" s="122"/>
      <c r="Z60" s="109"/>
      <c r="AA60" s="109"/>
      <c r="AB60" s="109"/>
      <c r="AC60" s="109"/>
      <c r="AD60" s="109"/>
      <c r="AE60" s="80"/>
      <c r="AF60" s="80"/>
      <c r="AG60" s="80"/>
      <c r="AH60" s="80"/>
      <c r="AI60" s="80"/>
      <c r="AJ60" s="80"/>
      <c r="AK60" s="80"/>
      <c r="AL60" s="80"/>
      <c r="AM60" s="80"/>
      <c r="AN60" s="81"/>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CA60" s="2" t="s">
        <v>16</v>
      </c>
    </row>
    <row r="61" spans="1:79" ht="39.6" customHeight="1" x14ac:dyDescent="0.25">
      <c r="A61" s="113" t="s">
        <v>86</v>
      </c>
      <c r="B61" s="114"/>
      <c r="C61" s="114"/>
      <c r="D61" s="114"/>
      <c r="E61" s="114"/>
      <c r="F61" s="115"/>
      <c r="G61" s="125" t="s">
        <v>100</v>
      </c>
      <c r="H61" s="126"/>
      <c r="I61" s="126"/>
      <c r="J61" s="126"/>
      <c r="K61" s="126"/>
      <c r="L61" s="126"/>
      <c r="M61" s="126"/>
      <c r="N61" s="126"/>
      <c r="O61" s="126"/>
      <c r="P61" s="126"/>
      <c r="Q61" s="126"/>
      <c r="R61" s="126"/>
      <c r="S61" s="126"/>
      <c r="T61" s="126"/>
      <c r="U61" s="126"/>
      <c r="V61" s="126"/>
      <c r="W61" s="126"/>
      <c r="X61" s="126"/>
      <c r="Y61" s="127"/>
      <c r="Z61" s="94" t="s">
        <v>64</v>
      </c>
      <c r="AA61" s="94"/>
      <c r="AB61" s="94"/>
      <c r="AC61" s="94"/>
      <c r="AD61" s="94"/>
      <c r="AE61" s="90" t="s">
        <v>81</v>
      </c>
      <c r="AF61" s="91"/>
      <c r="AG61" s="91"/>
      <c r="AH61" s="91"/>
      <c r="AI61" s="91"/>
      <c r="AJ61" s="91"/>
      <c r="AK61" s="91"/>
      <c r="AL61" s="91"/>
      <c r="AM61" s="91"/>
      <c r="AN61" s="92"/>
      <c r="AO61" s="82">
        <v>0</v>
      </c>
      <c r="AP61" s="82"/>
      <c r="AQ61" s="82"/>
      <c r="AR61" s="82"/>
      <c r="AS61" s="82"/>
      <c r="AT61" s="82"/>
      <c r="AU61" s="82"/>
      <c r="AV61" s="82"/>
      <c r="AW61" s="180">
        <f>AK45</f>
        <v>45241160</v>
      </c>
      <c r="AX61" s="181"/>
      <c r="AY61" s="181"/>
      <c r="AZ61" s="181"/>
      <c r="BA61" s="181"/>
      <c r="BB61" s="181"/>
      <c r="BC61" s="181"/>
      <c r="BD61" s="182"/>
      <c r="BE61" s="180">
        <f>AW61</f>
        <v>45241160</v>
      </c>
      <c r="BF61" s="181"/>
      <c r="BG61" s="181"/>
      <c r="BH61" s="181"/>
      <c r="BI61" s="181"/>
      <c r="BJ61" s="181"/>
      <c r="BK61" s="181"/>
      <c r="BL61" s="182"/>
    </row>
    <row r="62" spans="1:79" s="2" customFormat="1" ht="14.25" customHeight="1" x14ac:dyDescent="0.25">
      <c r="A62" s="186">
        <v>0</v>
      </c>
      <c r="B62" s="187"/>
      <c r="C62" s="187"/>
      <c r="D62" s="187"/>
      <c r="E62" s="187"/>
      <c r="F62" s="188"/>
      <c r="G62" s="106" t="s">
        <v>65</v>
      </c>
      <c r="H62" s="194"/>
      <c r="I62" s="194"/>
      <c r="J62" s="194"/>
      <c r="K62" s="194"/>
      <c r="L62" s="194"/>
      <c r="M62" s="194"/>
      <c r="N62" s="194"/>
      <c r="O62" s="194"/>
      <c r="P62" s="194"/>
      <c r="Q62" s="194"/>
      <c r="R62" s="194"/>
      <c r="S62" s="194"/>
      <c r="T62" s="194"/>
      <c r="U62" s="194"/>
      <c r="V62" s="194"/>
      <c r="W62" s="194"/>
      <c r="X62" s="194"/>
      <c r="Y62" s="195"/>
      <c r="Z62" s="109"/>
      <c r="AA62" s="109"/>
      <c r="AB62" s="109"/>
      <c r="AC62" s="109"/>
      <c r="AD62" s="109"/>
      <c r="AE62" s="83"/>
      <c r="AF62" s="84"/>
      <c r="AG62" s="84"/>
      <c r="AH62" s="84"/>
      <c r="AI62" s="84"/>
      <c r="AJ62" s="84"/>
      <c r="AK62" s="84"/>
      <c r="AL62" s="84"/>
      <c r="AM62" s="84"/>
      <c r="AN62" s="85"/>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9.75" customHeight="1" x14ac:dyDescent="0.25">
      <c r="A63" s="113" t="s">
        <v>101</v>
      </c>
      <c r="B63" s="114"/>
      <c r="C63" s="114"/>
      <c r="D63" s="114"/>
      <c r="E63" s="114"/>
      <c r="F63" s="115"/>
      <c r="G63" s="125" t="s">
        <v>97</v>
      </c>
      <c r="H63" s="126"/>
      <c r="I63" s="126"/>
      <c r="J63" s="126"/>
      <c r="K63" s="126"/>
      <c r="L63" s="126"/>
      <c r="M63" s="126"/>
      <c r="N63" s="126"/>
      <c r="O63" s="126"/>
      <c r="P63" s="126"/>
      <c r="Q63" s="126"/>
      <c r="R63" s="126"/>
      <c r="S63" s="126"/>
      <c r="T63" s="126"/>
      <c r="U63" s="126"/>
      <c r="V63" s="126"/>
      <c r="W63" s="126"/>
      <c r="X63" s="126"/>
      <c r="Y63" s="127"/>
      <c r="Z63" s="110" t="s">
        <v>66</v>
      </c>
      <c r="AA63" s="183"/>
      <c r="AB63" s="183"/>
      <c r="AC63" s="183"/>
      <c r="AD63" s="184"/>
      <c r="AE63" s="90" t="s">
        <v>81</v>
      </c>
      <c r="AF63" s="91"/>
      <c r="AG63" s="91"/>
      <c r="AH63" s="91"/>
      <c r="AI63" s="91"/>
      <c r="AJ63" s="91"/>
      <c r="AK63" s="91"/>
      <c r="AL63" s="91"/>
      <c r="AM63" s="91"/>
      <c r="AN63" s="92"/>
      <c r="AO63" s="82">
        <v>0</v>
      </c>
      <c r="AP63" s="82"/>
      <c r="AQ63" s="82"/>
      <c r="AR63" s="82"/>
      <c r="AS63" s="82"/>
      <c r="AT63" s="82"/>
      <c r="AU63" s="82"/>
      <c r="AV63" s="82"/>
      <c r="AW63" s="179">
        <v>2</v>
      </c>
      <c r="AX63" s="179"/>
      <c r="AY63" s="179"/>
      <c r="AZ63" s="179"/>
      <c r="BA63" s="179"/>
      <c r="BB63" s="179"/>
      <c r="BC63" s="179"/>
      <c r="BD63" s="179"/>
      <c r="BE63" s="179">
        <f>AO63+AW63</f>
        <v>2</v>
      </c>
      <c r="BF63" s="179"/>
      <c r="BG63" s="179"/>
      <c r="BH63" s="179"/>
      <c r="BI63" s="179"/>
      <c r="BJ63" s="179"/>
      <c r="BK63" s="179"/>
      <c r="BL63" s="179"/>
    </row>
    <row r="64" spans="1:79" s="2" customFormat="1" ht="14.25" customHeight="1" x14ac:dyDescent="0.25">
      <c r="A64" s="105">
        <v>0</v>
      </c>
      <c r="B64" s="105"/>
      <c r="C64" s="105"/>
      <c r="D64" s="105"/>
      <c r="E64" s="105"/>
      <c r="F64" s="105"/>
      <c r="G64" s="106" t="s">
        <v>67</v>
      </c>
      <c r="H64" s="107"/>
      <c r="I64" s="107"/>
      <c r="J64" s="107"/>
      <c r="K64" s="107"/>
      <c r="L64" s="107"/>
      <c r="M64" s="107"/>
      <c r="N64" s="107"/>
      <c r="O64" s="107"/>
      <c r="P64" s="107"/>
      <c r="Q64" s="107"/>
      <c r="R64" s="107"/>
      <c r="S64" s="107"/>
      <c r="T64" s="107"/>
      <c r="U64" s="107"/>
      <c r="V64" s="107"/>
      <c r="W64" s="107"/>
      <c r="X64" s="107"/>
      <c r="Y64" s="108"/>
      <c r="Z64" s="109"/>
      <c r="AA64" s="109"/>
      <c r="AB64" s="109"/>
      <c r="AC64" s="109"/>
      <c r="AD64" s="109"/>
      <c r="AE64" s="83"/>
      <c r="AF64" s="84"/>
      <c r="AG64" s="84"/>
      <c r="AH64" s="84"/>
      <c r="AI64" s="84"/>
      <c r="AJ64" s="84"/>
      <c r="AK64" s="84"/>
      <c r="AL64" s="84"/>
      <c r="AM64" s="84"/>
      <c r="AN64" s="85"/>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row>
    <row r="65" spans="1:64" ht="31.5" customHeight="1" x14ac:dyDescent="0.25">
      <c r="A65" s="190" t="s">
        <v>101</v>
      </c>
      <c r="B65" s="190"/>
      <c r="C65" s="190"/>
      <c r="D65" s="190"/>
      <c r="E65" s="190"/>
      <c r="F65" s="190"/>
      <c r="G65" s="191" t="s">
        <v>85</v>
      </c>
      <c r="H65" s="192"/>
      <c r="I65" s="192"/>
      <c r="J65" s="192"/>
      <c r="K65" s="192"/>
      <c r="L65" s="192"/>
      <c r="M65" s="192"/>
      <c r="N65" s="192"/>
      <c r="O65" s="192"/>
      <c r="P65" s="192"/>
      <c r="Q65" s="192"/>
      <c r="R65" s="192"/>
      <c r="S65" s="192"/>
      <c r="T65" s="192"/>
      <c r="U65" s="192"/>
      <c r="V65" s="192"/>
      <c r="W65" s="192"/>
      <c r="X65" s="192"/>
      <c r="Y65" s="193"/>
      <c r="Z65" s="94" t="s">
        <v>64</v>
      </c>
      <c r="AA65" s="94"/>
      <c r="AB65" s="94"/>
      <c r="AC65" s="94"/>
      <c r="AD65" s="94"/>
      <c r="AE65" s="110" t="s">
        <v>68</v>
      </c>
      <c r="AF65" s="111"/>
      <c r="AG65" s="111"/>
      <c r="AH65" s="111"/>
      <c r="AI65" s="111"/>
      <c r="AJ65" s="111"/>
      <c r="AK65" s="111"/>
      <c r="AL65" s="111"/>
      <c r="AM65" s="111"/>
      <c r="AN65" s="112"/>
      <c r="AO65" s="82">
        <v>0</v>
      </c>
      <c r="AP65" s="82"/>
      <c r="AQ65" s="82"/>
      <c r="AR65" s="82"/>
      <c r="AS65" s="82"/>
      <c r="AT65" s="82"/>
      <c r="AU65" s="82"/>
      <c r="AV65" s="82"/>
      <c r="AW65" s="97">
        <f>AW61/AW63</f>
        <v>22620580</v>
      </c>
      <c r="AX65" s="98"/>
      <c r="AY65" s="98"/>
      <c r="AZ65" s="98"/>
      <c r="BA65" s="98"/>
      <c r="BB65" s="98"/>
      <c r="BC65" s="98"/>
      <c r="BD65" s="99"/>
      <c r="BE65" s="97">
        <f>AW65</f>
        <v>22620580</v>
      </c>
      <c r="BF65" s="98"/>
      <c r="BG65" s="98"/>
      <c r="BH65" s="98"/>
      <c r="BI65" s="98"/>
      <c r="BJ65" s="98"/>
      <c r="BK65" s="98"/>
      <c r="BL65" s="99"/>
    </row>
    <row r="66" spans="1:64" s="2" customFormat="1" ht="14.25" customHeight="1" x14ac:dyDescent="0.25">
      <c r="A66" s="105"/>
      <c r="B66" s="105"/>
      <c r="C66" s="105"/>
      <c r="D66" s="105"/>
      <c r="E66" s="105"/>
      <c r="F66" s="105"/>
      <c r="G66" s="106" t="s">
        <v>69</v>
      </c>
      <c r="H66" s="107"/>
      <c r="I66" s="107"/>
      <c r="J66" s="107"/>
      <c r="K66" s="107"/>
      <c r="L66" s="107"/>
      <c r="M66" s="107"/>
      <c r="N66" s="107"/>
      <c r="O66" s="107"/>
      <c r="P66" s="107"/>
      <c r="Q66" s="107"/>
      <c r="R66" s="107"/>
      <c r="S66" s="107"/>
      <c r="T66" s="107"/>
      <c r="U66" s="107"/>
      <c r="V66" s="107"/>
      <c r="W66" s="107"/>
      <c r="X66" s="107"/>
      <c r="Y66" s="108"/>
      <c r="Z66" s="109"/>
      <c r="AA66" s="109"/>
      <c r="AB66" s="109"/>
      <c r="AC66" s="109"/>
      <c r="AD66" s="109"/>
      <c r="AE66" s="120"/>
      <c r="AF66" s="123"/>
      <c r="AG66" s="123"/>
      <c r="AH66" s="123"/>
      <c r="AI66" s="123"/>
      <c r="AJ66" s="123"/>
      <c r="AK66" s="123"/>
      <c r="AL66" s="123"/>
      <c r="AM66" s="123"/>
      <c r="AN66" s="124"/>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64" s="2" customFormat="1" ht="32.25" customHeight="1" x14ac:dyDescent="0.25">
      <c r="A67" s="189" t="s">
        <v>102</v>
      </c>
      <c r="B67" s="189"/>
      <c r="C67" s="189"/>
      <c r="D67" s="189"/>
      <c r="E67" s="189"/>
      <c r="F67" s="189"/>
      <c r="G67" s="191" t="s">
        <v>87</v>
      </c>
      <c r="H67" s="192"/>
      <c r="I67" s="192"/>
      <c r="J67" s="192"/>
      <c r="K67" s="192"/>
      <c r="L67" s="192"/>
      <c r="M67" s="192"/>
      <c r="N67" s="192"/>
      <c r="O67" s="192"/>
      <c r="P67" s="192"/>
      <c r="Q67" s="192"/>
      <c r="R67" s="192"/>
      <c r="S67" s="192"/>
      <c r="T67" s="192"/>
      <c r="U67" s="192"/>
      <c r="V67" s="192"/>
      <c r="W67" s="192"/>
      <c r="X67" s="192"/>
      <c r="Y67" s="193"/>
      <c r="Z67" s="94" t="s">
        <v>70</v>
      </c>
      <c r="AA67" s="94"/>
      <c r="AB67" s="94"/>
      <c r="AC67" s="94"/>
      <c r="AD67" s="94"/>
      <c r="AE67" s="110" t="s">
        <v>68</v>
      </c>
      <c r="AF67" s="111"/>
      <c r="AG67" s="111"/>
      <c r="AH67" s="111"/>
      <c r="AI67" s="111"/>
      <c r="AJ67" s="111"/>
      <c r="AK67" s="111"/>
      <c r="AL67" s="111"/>
      <c r="AM67" s="111"/>
      <c r="AN67" s="112"/>
      <c r="AO67" s="97">
        <v>0</v>
      </c>
      <c r="AP67" s="98"/>
      <c r="AQ67" s="98"/>
      <c r="AR67" s="98"/>
      <c r="AS67" s="98"/>
      <c r="AT67" s="98"/>
      <c r="AU67" s="98"/>
      <c r="AV67" s="99"/>
      <c r="AW67" s="180">
        <v>21.85</v>
      </c>
      <c r="AX67" s="181"/>
      <c r="AY67" s="181"/>
      <c r="AZ67" s="181"/>
      <c r="BA67" s="181"/>
      <c r="BB67" s="181"/>
      <c r="BC67" s="181"/>
      <c r="BD67" s="182"/>
      <c r="BE67" s="180">
        <f>AW67</f>
        <v>21.85</v>
      </c>
      <c r="BF67" s="181"/>
      <c r="BG67" s="181"/>
      <c r="BH67" s="181"/>
      <c r="BI67" s="181"/>
      <c r="BJ67" s="181"/>
      <c r="BK67" s="181"/>
      <c r="BL67" s="182"/>
    </row>
    <row r="68" spans="1:64" ht="33" customHeight="1" x14ac:dyDescent="0.25">
      <c r="A68" s="47"/>
      <c r="B68" s="47"/>
      <c r="C68" s="47"/>
      <c r="D68" s="47"/>
      <c r="E68" s="47"/>
      <c r="F68" s="47"/>
      <c r="G68" s="48"/>
      <c r="H68" s="49"/>
      <c r="I68" s="49"/>
      <c r="J68" s="49"/>
      <c r="K68" s="49"/>
      <c r="L68" s="49"/>
      <c r="M68" s="49"/>
      <c r="N68" s="49"/>
      <c r="O68" s="49"/>
      <c r="P68" s="49"/>
      <c r="Q68" s="49"/>
      <c r="R68" s="49"/>
      <c r="S68" s="49"/>
      <c r="T68" s="49"/>
      <c r="U68" s="49"/>
      <c r="V68" s="49"/>
      <c r="W68" s="49"/>
      <c r="X68" s="49"/>
      <c r="Y68" s="49"/>
      <c r="Z68" s="43"/>
      <c r="AA68" s="43"/>
      <c r="AB68" s="43"/>
      <c r="AC68" s="43"/>
      <c r="AD68" s="43"/>
      <c r="AE68" s="43"/>
      <c r="AF68" s="43"/>
      <c r="AG68" s="43"/>
      <c r="AH68" s="43"/>
      <c r="AI68" s="43"/>
      <c r="AJ68" s="43"/>
      <c r="AK68" s="43"/>
      <c r="AL68" s="43"/>
      <c r="AM68" s="43"/>
      <c r="AN68" s="43"/>
      <c r="AO68" s="50"/>
      <c r="AP68" s="50"/>
      <c r="AQ68" s="50"/>
      <c r="AR68" s="50"/>
      <c r="AS68" s="50"/>
      <c r="AT68" s="50"/>
      <c r="AU68" s="50"/>
      <c r="AV68" s="50"/>
      <c r="AW68" s="52"/>
      <c r="AX68" s="52"/>
      <c r="AY68" s="52"/>
      <c r="AZ68" s="52"/>
      <c r="BA68" s="52"/>
      <c r="BB68" s="52"/>
      <c r="BC68" s="52"/>
      <c r="BD68" s="52"/>
      <c r="BE68" s="53"/>
      <c r="BF68" s="51"/>
      <c r="BG68" s="51"/>
      <c r="BH68" s="10"/>
      <c r="BI68" s="10"/>
      <c r="BJ68" s="10"/>
      <c r="BK68" s="10"/>
      <c r="BL68" s="10"/>
    </row>
    <row r="69" spans="1:64" ht="36" customHeight="1" x14ac:dyDescent="0.3">
      <c r="A69" s="101" t="s">
        <v>82</v>
      </c>
      <c r="B69" s="102"/>
      <c r="C69" s="102"/>
      <c r="D69" s="102"/>
      <c r="E69" s="102"/>
      <c r="F69" s="102"/>
      <c r="G69" s="102"/>
      <c r="H69" s="102"/>
      <c r="I69" s="102"/>
      <c r="J69" s="102"/>
      <c r="K69" s="102"/>
      <c r="L69" s="102"/>
      <c r="M69" s="102"/>
      <c r="N69" s="102"/>
      <c r="O69" s="102"/>
      <c r="P69" s="102"/>
      <c r="Q69" s="102"/>
      <c r="R69" s="102"/>
      <c r="S69" s="102"/>
      <c r="T69" s="102"/>
      <c r="U69" s="102"/>
      <c r="V69" s="102"/>
      <c r="W69" s="103"/>
      <c r="X69" s="103"/>
      <c r="Y69" s="103"/>
      <c r="Z69" s="103"/>
      <c r="AA69" s="103"/>
      <c r="AB69" s="103"/>
      <c r="AC69" s="103"/>
      <c r="AD69" s="103"/>
      <c r="AE69" s="103"/>
      <c r="AF69" s="103"/>
      <c r="AG69" s="103"/>
      <c r="AH69" s="103"/>
      <c r="AI69" s="103"/>
      <c r="AJ69" s="103"/>
      <c r="AK69" s="103"/>
      <c r="AL69" s="103"/>
      <c r="AM69" s="103"/>
      <c r="AN69" s="44"/>
      <c r="AO69" s="129" t="s">
        <v>83</v>
      </c>
      <c r="AP69" s="130"/>
      <c r="AQ69" s="130"/>
      <c r="AR69" s="130"/>
      <c r="AS69" s="130"/>
      <c r="AT69" s="130"/>
      <c r="AU69" s="130"/>
      <c r="AV69" s="130"/>
      <c r="AW69" s="130"/>
      <c r="AX69" s="130"/>
      <c r="AY69" s="130"/>
      <c r="AZ69" s="130"/>
      <c r="BA69" s="130"/>
      <c r="BB69" s="130"/>
      <c r="BC69" s="130"/>
      <c r="BD69" s="130"/>
      <c r="BE69" s="130"/>
      <c r="BF69" s="130"/>
      <c r="BG69" s="130"/>
    </row>
    <row r="70" spans="1:64" ht="11.4" customHeight="1" x14ac:dyDescent="0.25">
      <c r="W70" s="104" t="s">
        <v>5</v>
      </c>
      <c r="X70" s="104"/>
      <c r="Y70" s="104"/>
      <c r="Z70" s="104"/>
      <c r="AA70" s="104"/>
      <c r="AB70" s="104"/>
      <c r="AC70" s="104"/>
      <c r="AD70" s="104"/>
      <c r="AE70" s="104"/>
      <c r="AF70" s="104"/>
      <c r="AG70" s="104"/>
      <c r="AH70" s="104"/>
      <c r="AI70" s="104"/>
      <c r="AJ70" s="104"/>
      <c r="AK70" s="104"/>
      <c r="AL70" s="104"/>
      <c r="AM70" s="104"/>
      <c r="AO70" s="104" t="s">
        <v>60</v>
      </c>
      <c r="AP70" s="104"/>
      <c r="AQ70" s="104"/>
      <c r="AR70" s="104"/>
      <c r="AS70" s="104"/>
      <c r="AT70" s="104"/>
      <c r="AU70" s="104"/>
      <c r="AV70" s="104"/>
      <c r="AW70" s="104"/>
      <c r="AX70" s="104"/>
      <c r="AY70" s="104"/>
      <c r="AZ70" s="104"/>
      <c r="BA70" s="104"/>
      <c r="BB70" s="104"/>
      <c r="BC70" s="104"/>
      <c r="BD70" s="104"/>
      <c r="BE70" s="104"/>
      <c r="BF70" s="104"/>
      <c r="BG70" s="104"/>
    </row>
    <row r="71" spans="1:64" ht="15" customHeight="1" x14ac:dyDescent="0.25">
      <c r="A71" s="100" t="s">
        <v>3</v>
      </c>
      <c r="B71" s="100"/>
      <c r="C71" s="100"/>
      <c r="D71" s="100"/>
      <c r="E71" s="100"/>
      <c r="F71" s="100"/>
    </row>
    <row r="72" spans="1:64" ht="15" customHeight="1" x14ac:dyDescent="0.25">
      <c r="A72" s="131" t="s">
        <v>76</v>
      </c>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row>
    <row r="73" spans="1:64" x14ac:dyDescent="0.25">
      <c r="A73" s="133" t="s">
        <v>43</v>
      </c>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row>
    <row r="74" spans="1:64" ht="12"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row>
    <row r="75" spans="1:64" ht="47.25" customHeight="1" x14ac:dyDescent="0.3">
      <c r="A75" s="134" t="s">
        <v>98</v>
      </c>
      <c r="B75" s="134"/>
      <c r="C75" s="134"/>
      <c r="D75" s="134"/>
      <c r="E75" s="134"/>
      <c r="F75" s="134"/>
      <c r="G75" s="134"/>
      <c r="H75" s="134"/>
      <c r="I75" s="134"/>
      <c r="J75" s="134"/>
      <c r="K75" s="134"/>
      <c r="L75" s="134"/>
      <c r="M75" s="134"/>
      <c r="N75" s="134"/>
      <c r="O75" s="134"/>
      <c r="P75" s="134"/>
      <c r="Q75" s="134"/>
      <c r="R75" s="134"/>
      <c r="S75" s="134"/>
      <c r="T75" s="134"/>
      <c r="U75" s="134"/>
      <c r="V75" s="134"/>
      <c r="W75" s="135"/>
      <c r="X75" s="135"/>
      <c r="Y75" s="135"/>
      <c r="Z75" s="135"/>
      <c r="AA75" s="135"/>
      <c r="AB75" s="135"/>
      <c r="AC75" s="135"/>
      <c r="AD75" s="135"/>
      <c r="AE75" s="135"/>
      <c r="AF75" s="135"/>
      <c r="AG75" s="135"/>
      <c r="AH75" s="135"/>
      <c r="AI75" s="135"/>
      <c r="AJ75" s="135"/>
      <c r="AK75" s="135"/>
      <c r="AL75" s="135"/>
      <c r="AM75" s="135"/>
      <c r="AN75" s="54"/>
      <c r="AO75" s="136" t="s">
        <v>90</v>
      </c>
      <c r="AP75" s="137"/>
      <c r="AQ75" s="137"/>
      <c r="AR75" s="137"/>
      <c r="AS75" s="137"/>
      <c r="AT75" s="137"/>
      <c r="AU75" s="137"/>
      <c r="AV75" s="137"/>
      <c r="AW75" s="137"/>
      <c r="AX75" s="137"/>
      <c r="AY75" s="137"/>
      <c r="AZ75" s="137"/>
      <c r="BA75" s="137"/>
      <c r="BB75" s="137"/>
      <c r="BC75" s="137"/>
      <c r="BD75" s="137"/>
      <c r="BE75" s="137"/>
      <c r="BF75" s="137"/>
      <c r="BG75" s="137"/>
    </row>
    <row r="76" spans="1:64" ht="13.5" customHeight="1" x14ac:dyDescent="0.25">
      <c r="W76" s="104" t="s">
        <v>5</v>
      </c>
      <c r="X76" s="104"/>
      <c r="Y76" s="104"/>
      <c r="Z76" s="104"/>
      <c r="AA76" s="104"/>
      <c r="AB76" s="104"/>
      <c r="AC76" s="104"/>
      <c r="AD76" s="104"/>
      <c r="AE76" s="104"/>
      <c r="AF76" s="104"/>
      <c r="AG76" s="104"/>
      <c r="AH76" s="104"/>
      <c r="AI76" s="104"/>
      <c r="AJ76" s="104"/>
      <c r="AK76" s="104"/>
      <c r="AL76" s="104"/>
      <c r="AM76" s="104"/>
      <c r="AO76" s="104" t="s">
        <v>60</v>
      </c>
      <c r="AP76" s="104"/>
      <c r="AQ76" s="104"/>
      <c r="AR76" s="104"/>
      <c r="AS76" s="104"/>
      <c r="AT76" s="104"/>
      <c r="AU76" s="104"/>
      <c r="AV76" s="104"/>
      <c r="AW76" s="104"/>
      <c r="AX76" s="104"/>
      <c r="AY76" s="104"/>
      <c r="AZ76" s="104"/>
      <c r="BA76" s="104"/>
      <c r="BB76" s="104"/>
      <c r="BC76" s="104"/>
      <c r="BD76" s="104"/>
      <c r="BE76" s="104"/>
      <c r="BF76" s="104"/>
      <c r="BG76" s="104"/>
    </row>
    <row r="77" spans="1:64" ht="13.5" customHeight="1" x14ac:dyDescent="0.25">
      <c r="A77" s="104" t="s">
        <v>41</v>
      </c>
      <c r="B77" s="104"/>
      <c r="C77" s="104"/>
      <c r="D77" s="104"/>
      <c r="E77" s="104"/>
      <c r="F77" s="104"/>
      <c r="G77" s="104"/>
      <c r="H77" s="104"/>
      <c r="I77" s="9"/>
      <c r="J77" s="9"/>
      <c r="K77" s="9"/>
      <c r="L77" s="9"/>
      <c r="M77" s="9"/>
      <c r="N77" s="9"/>
      <c r="O77" s="9"/>
      <c r="P77" s="9"/>
      <c r="Q77" s="9"/>
    </row>
    <row r="78" spans="1:64" ht="11.25" customHeight="1" x14ac:dyDescent="0.25">
      <c r="A78" s="12" t="s">
        <v>42</v>
      </c>
    </row>
  </sheetData>
  <mergeCells count="206">
    <mergeCell ref="G65:Y65"/>
    <mergeCell ref="G67:Y67"/>
    <mergeCell ref="G63:Y63"/>
    <mergeCell ref="G62:Y62"/>
    <mergeCell ref="AO64:AV64"/>
    <mergeCell ref="A53:C53"/>
    <mergeCell ref="A57:F57"/>
    <mergeCell ref="AJ54:AQ54"/>
    <mergeCell ref="AE63:AN63"/>
    <mergeCell ref="AO66:AV66"/>
    <mergeCell ref="AW67:BD67"/>
    <mergeCell ref="BE67:BL67"/>
    <mergeCell ref="A67:F67"/>
    <mergeCell ref="AO67:AV67"/>
    <mergeCell ref="G64:Y64"/>
    <mergeCell ref="Z64:AD64"/>
    <mergeCell ref="Z67:AD67"/>
    <mergeCell ref="A65:F65"/>
    <mergeCell ref="AW66:BD66"/>
    <mergeCell ref="AE65:AN65"/>
    <mergeCell ref="AW63:BD63"/>
    <mergeCell ref="AB53:AI53"/>
    <mergeCell ref="AJ51:AQ51"/>
    <mergeCell ref="AB52:AI52"/>
    <mergeCell ref="AR49:AY50"/>
    <mergeCell ref="A51:C51"/>
    <mergeCell ref="D49:AA50"/>
    <mergeCell ref="AJ49:AQ50"/>
    <mergeCell ref="G57:Y57"/>
    <mergeCell ref="A62:F62"/>
    <mergeCell ref="Z65:AD65"/>
    <mergeCell ref="Z62:AD62"/>
    <mergeCell ref="Z63:AD63"/>
    <mergeCell ref="AR53:AY53"/>
    <mergeCell ref="AR51:AY51"/>
    <mergeCell ref="AB49:AI50"/>
    <mergeCell ref="AB51:AI51"/>
    <mergeCell ref="AJ52:AQ52"/>
    <mergeCell ref="AR52:AY52"/>
    <mergeCell ref="Z59:AD59"/>
    <mergeCell ref="BE58:BL58"/>
    <mergeCell ref="G58:Y58"/>
    <mergeCell ref="Z58:AD58"/>
    <mergeCell ref="A58:F58"/>
    <mergeCell ref="A59:F59"/>
    <mergeCell ref="A52:C52"/>
    <mergeCell ref="D54:AA54"/>
    <mergeCell ref="AB54:AI54"/>
    <mergeCell ref="A54:C54"/>
    <mergeCell ref="AR54:AY54"/>
    <mergeCell ref="AA16:AI16"/>
    <mergeCell ref="B15:L15"/>
    <mergeCell ref="BE64:BL64"/>
    <mergeCell ref="AO57:AV57"/>
    <mergeCell ref="AW57:BD57"/>
    <mergeCell ref="BE57:BL57"/>
    <mergeCell ref="AO62:AV62"/>
    <mergeCell ref="BE63:BL63"/>
    <mergeCell ref="AW61:BD61"/>
    <mergeCell ref="BE61:BL61"/>
    <mergeCell ref="N10:AS10"/>
    <mergeCell ref="N11:AS11"/>
    <mergeCell ref="B16:L16"/>
    <mergeCell ref="A36:F36"/>
    <mergeCell ref="A33:BL33"/>
    <mergeCell ref="AU10:BB10"/>
    <mergeCell ref="AU11:BB11"/>
    <mergeCell ref="A35:F35"/>
    <mergeCell ref="AK15:BC15"/>
    <mergeCell ref="AA15:AI15"/>
    <mergeCell ref="AE18:AR18"/>
    <mergeCell ref="AS42:AZ42"/>
    <mergeCell ref="A40:C41"/>
    <mergeCell ref="A37:F37"/>
    <mergeCell ref="N13:AS13"/>
    <mergeCell ref="B14:L14"/>
    <mergeCell ref="D42:AB42"/>
    <mergeCell ref="A34:F34"/>
    <mergeCell ref="G34:BL34"/>
    <mergeCell ref="D40:AB41"/>
    <mergeCell ref="N14:AS14"/>
    <mergeCell ref="AU14:BB14"/>
    <mergeCell ref="AU13:BB13"/>
    <mergeCell ref="AO6:AU6"/>
    <mergeCell ref="AW6:BF6"/>
    <mergeCell ref="AO1:BL1"/>
    <mergeCell ref="A8:BL8"/>
    <mergeCell ref="A9:BL9"/>
    <mergeCell ref="B10:L10"/>
    <mergeCell ref="B11:L11"/>
    <mergeCell ref="N15:Y15"/>
    <mergeCell ref="BE15:BL15"/>
    <mergeCell ref="A25:F25"/>
    <mergeCell ref="BE16:BL16"/>
    <mergeCell ref="A18:T18"/>
    <mergeCell ref="AO2:BL2"/>
    <mergeCell ref="B13:L13"/>
    <mergeCell ref="AO4:BL4"/>
    <mergeCell ref="AO5:BL5"/>
    <mergeCell ref="AO3:BL3"/>
    <mergeCell ref="AK16:BC16"/>
    <mergeCell ref="N16:Y16"/>
    <mergeCell ref="A21:BL21"/>
    <mergeCell ref="A19:H19"/>
    <mergeCell ref="A39:AZ39"/>
    <mergeCell ref="A22:BL22"/>
    <mergeCell ref="A24:BL24"/>
    <mergeCell ref="A27:F27"/>
    <mergeCell ref="G27:BL27"/>
    <mergeCell ref="U18:AD18"/>
    <mergeCell ref="AS18:BC18"/>
    <mergeCell ref="G26:BL26"/>
    <mergeCell ref="I19:S19"/>
    <mergeCell ref="AK40:AR41"/>
    <mergeCell ref="AS40:AZ41"/>
    <mergeCell ref="G36:BL36"/>
    <mergeCell ref="A30:BL30"/>
    <mergeCell ref="BD18:BL18"/>
    <mergeCell ref="T19:W19"/>
    <mergeCell ref="A28:F28"/>
    <mergeCell ref="A26:F26"/>
    <mergeCell ref="G25:BL25"/>
    <mergeCell ref="G35:BL35"/>
    <mergeCell ref="A42:C42"/>
    <mergeCell ref="G37:BL37"/>
    <mergeCell ref="AC42:AJ42"/>
    <mergeCell ref="AK42:AR42"/>
    <mergeCell ref="A31:BL31"/>
    <mergeCell ref="G28:BL28"/>
    <mergeCell ref="AC40:AJ41"/>
    <mergeCell ref="AS44:AZ44"/>
    <mergeCell ref="A77:H77"/>
    <mergeCell ref="A72:AS72"/>
    <mergeCell ref="A73:AS73"/>
    <mergeCell ref="A75:V75"/>
    <mergeCell ref="W75:AM75"/>
    <mergeCell ref="AO75:BG75"/>
    <mergeCell ref="AO76:BG76"/>
    <mergeCell ref="A47:BL47"/>
    <mergeCell ref="W76:AM76"/>
    <mergeCell ref="AO70:BG70"/>
    <mergeCell ref="BE60:BL60"/>
    <mergeCell ref="AO59:AV59"/>
    <mergeCell ref="AW59:BD59"/>
    <mergeCell ref="BE59:BL59"/>
    <mergeCell ref="AO69:BG69"/>
    <mergeCell ref="AO65:AV65"/>
    <mergeCell ref="AO61:AV61"/>
    <mergeCell ref="AW65:BD65"/>
    <mergeCell ref="BE66:BL66"/>
    <mergeCell ref="AE67:AN67"/>
    <mergeCell ref="A63:F63"/>
    <mergeCell ref="AE59:AN59"/>
    <mergeCell ref="Z60:AD60"/>
    <mergeCell ref="G59:Y59"/>
    <mergeCell ref="G60:Y60"/>
    <mergeCell ref="AE66:AN66"/>
    <mergeCell ref="A61:F61"/>
    <mergeCell ref="A64:F64"/>
    <mergeCell ref="G61:Y61"/>
    <mergeCell ref="BE62:BL62"/>
    <mergeCell ref="BE65:BL65"/>
    <mergeCell ref="A71:F71"/>
    <mergeCell ref="A69:V69"/>
    <mergeCell ref="W69:AM69"/>
    <mergeCell ref="W70:AM70"/>
    <mergeCell ref="A66:F66"/>
    <mergeCell ref="G66:Y66"/>
    <mergeCell ref="Z66:AD66"/>
    <mergeCell ref="AE62:AN62"/>
    <mergeCell ref="AW58:BD58"/>
    <mergeCell ref="AE58:AN58"/>
    <mergeCell ref="Z61:AD61"/>
    <mergeCell ref="A60:F60"/>
    <mergeCell ref="AO60:AV60"/>
    <mergeCell ref="AW60:BD60"/>
    <mergeCell ref="AE57:AN57"/>
    <mergeCell ref="AE60:AN60"/>
    <mergeCell ref="AO63:AV63"/>
    <mergeCell ref="AE64:AN64"/>
    <mergeCell ref="AW64:BD64"/>
    <mergeCell ref="D51:AA51"/>
    <mergeCell ref="AJ53:AQ53"/>
    <mergeCell ref="AW62:BD62"/>
    <mergeCell ref="AE61:AN61"/>
    <mergeCell ref="A56:BL56"/>
    <mergeCell ref="Z57:AD57"/>
    <mergeCell ref="AO58:AV58"/>
    <mergeCell ref="AK45:AR45"/>
    <mergeCell ref="D52:AA52"/>
    <mergeCell ref="AS45:AZ45"/>
    <mergeCell ref="A48:AY48"/>
    <mergeCell ref="A45:C45"/>
    <mergeCell ref="D45:AB45"/>
    <mergeCell ref="AC45:AJ45"/>
    <mergeCell ref="A49:C50"/>
    <mergeCell ref="D53:AA53"/>
    <mergeCell ref="A43:C43"/>
    <mergeCell ref="D43:AB43"/>
    <mergeCell ref="AC43:AJ43"/>
    <mergeCell ref="AK43:AR43"/>
    <mergeCell ref="AS43:AZ43"/>
    <mergeCell ref="AC44:AJ44"/>
    <mergeCell ref="A44:C44"/>
    <mergeCell ref="D44:AB44"/>
    <mergeCell ref="AK44:AR44"/>
  </mergeCells>
  <phoneticPr fontId="0" type="noConversion"/>
  <conditionalFormatting sqref="G60:L60">
    <cfRule type="cellIs" dxfId="7" priority="64" stopIfTrue="1" operator="equal">
      <formula>$G59</formula>
    </cfRule>
  </conditionalFormatting>
  <conditionalFormatting sqref="A60:F60 A62:F62 A61 A63 A64:F66">
    <cfRule type="cellIs" dxfId="6" priority="66" stopIfTrue="1" operator="equal">
      <formula>0</formula>
    </cfRule>
  </conditionalFormatting>
  <conditionalFormatting sqref="D45:D46">
    <cfRule type="cellIs" dxfId="5" priority="63" stopIfTrue="1" operator="equal">
      <formula>#REF!</formula>
    </cfRule>
  </conditionalFormatting>
  <conditionalFormatting sqref="G62 G64 G66">
    <cfRule type="cellIs" dxfId="4" priority="58" stopIfTrue="1" operator="equal">
      <formula>#REF!</formula>
    </cfRule>
  </conditionalFormatting>
  <conditionalFormatting sqref="G67">
    <cfRule type="cellIs" dxfId="3" priority="27" stopIfTrue="1" operator="equal">
      <formula>$G66</formula>
    </cfRule>
  </conditionalFormatting>
  <conditionalFormatting sqref="G63 G65">
    <cfRule type="cellIs" dxfId="2" priority="80" stopIfTrue="1" operator="equal">
      <formula>#REF!</formula>
    </cfRule>
  </conditionalFormatting>
  <conditionalFormatting sqref="G61">
    <cfRule type="cellIs" dxfId="1" priority="81" stopIfTrue="1" operator="equal">
      <formula>#REF!</formula>
    </cfRule>
  </conditionalFormatting>
  <conditionalFormatting sqref="D43:D44">
    <cfRule type="cellIs" dxfId="0" priority="25" stopIfTrue="1" operator="equal">
      <formula>#REF!</formula>
    </cfRule>
  </conditionalFormatting>
  <pageMargins left="0.9055118110236221" right="0.31496062992125984" top="0.19685039370078741" bottom="0.39370078740157483" header="0" footer="0"/>
  <pageSetup paperSize="9" scale="65" fitToHeight="500" orientation="landscape" r:id="rId1"/>
  <headerFooter alignWithMargins="0"/>
  <rowBreaks count="1" manualBreakCount="1">
    <brk id="31"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КПК1512170</vt:lpstr>
      <vt:lpstr>КПК1512170!Область_друку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Вікторія Півторан</cp:lastModifiedBy>
  <cp:lastPrinted>2026-01-19T09:01:40Z</cp:lastPrinted>
  <dcterms:created xsi:type="dcterms:W3CDTF">2016-08-15T09:54:21Z</dcterms:created>
  <dcterms:modified xsi:type="dcterms:W3CDTF">2026-03-20T11:31:56Z</dcterms:modified>
</cp:coreProperties>
</file>