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20730" windowHeight="11640"/>
  </bookViews>
  <sheets>
    <sheet name="КПК0210180" sheetId="2" r:id="rId1"/>
    <sheet name="КПК0218240" sheetId="3" r:id="rId2"/>
  </sheets>
  <definedNames>
    <definedName name="_xlnm.Print_Area" localSheetId="0">КПК0210180!$A$1:$BQ$110</definedName>
    <definedName name="_xlnm.Print_Area" localSheetId="1">КПК0218240!$A$1:$BQ$115</definedName>
  </definedNames>
  <calcPr calcId="145621"/>
</workbook>
</file>

<file path=xl/calcChain.xml><?xml version="1.0" encoding="utf-8"?>
<calcChain xmlns="http://schemas.openxmlformats.org/spreadsheetml/2006/main">
  <c r="AP114" i="3" l="1"/>
  <c r="A114" i="3"/>
  <c r="AP110" i="3"/>
  <c r="A110" i="3"/>
  <c r="N14" i="3"/>
  <c r="N17" i="3" s="1"/>
  <c r="N17" i="2"/>
  <c r="BH84" i="3"/>
  <c r="BC84" i="3"/>
  <c r="BH82" i="3"/>
  <c r="BC82" i="3"/>
  <c r="BH81" i="3"/>
  <c r="BC81" i="3"/>
  <c r="BH80" i="3"/>
  <c r="BC80" i="3"/>
  <c r="BH79" i="3"/>
  <c r="BC79" i="3"/>
  <c r="BH77" i="3"/>
  <c r="BC77" i="3"/>
  <c r="BH76" i="3"/>
  <c r="BC76" i="3"/>
  <c r="BH75" i="3"/>
  <c r="BC75" i="3"/>
  <c r="BH74" i="3"/>
  <c r="BC74" i="3"/>
  <c r="BH72" i="3"/>
  <c r="BC72" i="3"/>
  <c r="BH71" i="3"/>
  <c r="BC71" i="3"/>
  <c r="BH70" i="3"/>
  <c r="BC70" i="3"/>
  <c r="BH69" i="3"/>
  <c r="BC69" i="3"/>
  <c r="BD59" i="3"/>
  <c r="AY59" i="3"/>
  <c r="AS59" i="3"/>
  <c r="AC59" i="3"/>
  <c r="BD58" i="3"/>
  <c r="AY58" i="3"/>
  <c r="AS58" i="3"/>
  <c r="AC58" i="3"/>
  <c r="BI44" i="3"/>
  <c r="BD44" i="3"/>
  <c r="AZ44" i="3"/>
  <c r="AK44" i="3"/>
  <c r="BI43" i="3"/>
  <c r="BD43" i="3"/>
  <c r="BN43" i="3" s="1"/>
  <c r="AZ43" i="3"/>
  <c r="AK43" i="3"/>
  <c r="BH76" i="2"/>
  <c r="BC76" i="2"/>
  <c r="BH74" i="2"/>
  <c r="BC74" i="2"/>
  <c r="BH72" i="2"/>
  <c r="BC72" i="2"/>
  <c r="BH70" i="2"/>
  <c r="BC70" i="2"/>
  <c r="BD60" i="2"/>
  <c r="AY60" i="2"/>
  <c r="BI60" i="2" s="1"/>
  <c r="AS60" i="2"/>
  <c r="AC60" i="2"/>
  <c r="BD59" i="2"/>
  <c r="AY59" i="2"/>
  <c r="BI59" i="2" s="1"/>
  <c r="AS59" i="2"/>
  <c r="AC59" i="2"/>
  <c r="BI44" i="2"/>
  <c r="BD44" i="2"/>
  <c r="BN44" i="2" s="1"/>
  <c r="AZ44" i="2"/>
  <c r="AK44" i="2"/>
  <c r="BI43" i="2"/>
  <c r="BD43" i="2"/>
  <c r="BN43" i="2" s="1"/>
  <c r="AZ43" i="2"/>
  <c r="AK43" i="2"/>
  <c r="BN44" i="3" l="1"/>
  <c r="BI58" i="3"/>
  <c r="BI59" i="3"/>
</calcChain>
</file>

<file path=xl/sharedStrings.xml><?xml version="1.0" encoding="utf-8"?>
<sst xmlns="http://schemas.openxmlformats.org/spreadsheetml/2006/main" count="437" uniqueCount="147">
  <si>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</si>
  <si>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</si>
  <si>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</si>
  <si>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</si>
  <si>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</si>
  <si>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</si>
  <si>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</si>
  <si>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</si>
  <si>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</si>
  <si>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</si>
  <si>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</si>
  <si>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</si>
  <si>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</si>
  <si>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</si>
  <si>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</si>
  <si>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</si>
  <si>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</si>
  <si>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</si>
  <si>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</si>
  <si>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</si>
  <si>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</si>
  <si>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</si>
  <si>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</si>
  <si>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</si>
  <si>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</si>
  <si>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</si>
  <si>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</si>
  <si>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</si>
  <si>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</si>
  <si>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</si>
  <si>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</si>
  <si>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</si>
  <si>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</si>
  <si>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</si>
  <si>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</si>
  <si>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</si>
  <si>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</si>
  <si>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</si>
  <si>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</si>
  <si>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</si>
  <si>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</si>
  <si>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</si>
  <si>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</si>
  <si>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</si>
  <si>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</si>
  <si>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</si>
  <si>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</si>
  <si>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</si>
  <si>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</si>
  <si>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</si>
  <si>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</si>
  <si>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</si>
  <si>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</si>
  <si>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</si>
  <si>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</si>
  <si>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</si>
  <si>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</si>
  <si>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</si>
  <si>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</si>
  <si>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</si>
  <si>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</si>
  <si>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</si>
  <si>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</si>
  <si>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</si>
  <si>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</si>
  <si>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</si>
  <si>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</si>
  <si>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</si>
  <si>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</si>
  <si>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</si>
  <si>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</si>
  <si>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</si>
  <si>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</si>
  <si>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</si>
  <si>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</si>
  <si>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</si>
  <si>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</si>
  <si>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</si>
  <si>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</si>
  <si>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</si>
  <si>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</si>
  <si>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</si>
  <si>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УСЬОГО</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</si>
  <si>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</si>
  <si>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Усього</t>
  </si>
  <si>
    <t>затрат</t>
  </si>
  <si>
    <t/>
  </si>
  <si>
    <t>Обсяг видатків на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</si>
  <si>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грн.</t>
  </si>
  <si>
    <t>кошторис</t>
  </si>
  <si>
    <t>продукту</t>
  </si>
  <si>
    <t>Кількість заходів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</si>
  <si>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шт.</t>
  </si>
  <si>
    <t>план роботи</t>
  </si>
  <si>
    <t>ефективності</t>
  </si>
  <si>
    <t>Середній обсяг витрат на виконання одного заходу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</si>
  <si>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розрахунково</t>
  </si>
  <si>
    <t>якості</t>
  </si>
  <si>
    <t>Відсоток мешканців області, що долучатимуться до відзначення знаменних і пам`ятних дат, спільного вирішення проблемних питань суспільного життя</t>
  </si>
  <si>
    <t>відс.</t>
  </si>
  <si>
    <t>Відзначення громадян області за вагомий особистий внесок у різних сферах життєдіяльності.</t>
  </si>
  <si>
    <t>Під час виконання бюджетної програми у 2022 році проведено комплекс заходів для забезпечення  належного пошанування краян, які за життя зробили значний внесок у розвиток краю і держави, продемонстрували  приклад патріотизму і мужності, захищаючи територіальну цілісність країни.</t>
  </si>
  <si>
    <t>0200000</t>
  </si>
  <si>
    <t>00022680</t>
  </si>
  <si>
    <t>24100000000</t>
  </si>
  <si>
    <t xml:space="preserve">  гривень</t>
  </si>
  <si>
    <t>місцевого бюджету на 2022  рік</t>
  </si>
  <si>
    <t>0210180</t>
  </si>
  <si>
    <t>Інша діяльність у сфері державного управління</t>
  </si>
  <si>
    <t>0210000</t>
  </si>
  <si>
    <t>0180</t>
  </si>
  <si>
    <t>0133</t>
  </si>
  <si>
    <t>Територіальна оборона області</t>
  </si>
  <si>
    <t>Регіональна програма забезпечення проведення заходів територіальної оборони, підготовки населення до участі та підтримки діяльності військових частин (установ) Чернівецького гарнізону та інших військоих частин, які знаходяться на території Чернівецької об</t>
  </si>
  <si>
    <t>Обсяг видатків на придбання  обладнання, технічних засобів,  інструменту тощо</t>
  </si>
  <si>
    <t>Обсяг видатків на придбання  речового майна, засобів захисту тощо</t>
  </si>
  <si>
    <t>Обсяг видатків на придбання палива</t>
  </si>
  <si>
    <t>Обсяг видатків на облаштування робочих місць для військовослужбовців військових частин</t>
  </si>
  <si>
    <t>Кількість придбаних одиниць обладнання, технічних засобів, інструменту тощо</t>
  </si>
  <si>
    <t>лист- потреба</t>
  </si>
  <si>
    <t>Кількість придбаного речового майна, засобів захисту тощо</t>
  </si>
  <si>
    <t>од.</t>
  </si>
  <si>
    <t>Кількість придбаного палива</t>
  </si>
  <si>
    <t>літр</t>
  </si>
  <si>
    <t>Кількість облаштованих робочих місць</t>
  </si>
  <si>
    <t>Середній обсяг витрат на придбання однієї одиниці обладнання, технічних засобів, інструменту тощо</t>
  </si>
  <si>
    <t>Середній обсяг витрат на придбання однієї одиниці речового майна, засобу захисту тощо</t>
  </si>
  <si>
    <t>Середній обсяг витрат на придбання одного літра палива</t>
  </si>
  <si>
    <t>Середній обсяг витрат на облаштування одного робочого місця</t>
  </si>
  <si>
    <t>Відсоток укомплектування військових частин Збройних Сил України та інших військових формувань розташованих на території Чернівецької області</t>
  </si>
  <si>
    <t>Аналіз стану виконання результативних показників: Використання коштів, отриманих з обласного бюджету та бюджетів громад за бюджетною програмою 0218240  у 2022 році, становить 100 %.  Також всі результативні показники виконано в повному обсязі  відповідно до плану.</t>
  </si>
  <si>
    <t>За рахунок коштів виділених у 2022 році за бюджетною програмою 0218240  було здійснено низку заходів для матеріально-технічного забезпечення потреб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та інших військових частин, які знаходяться на території Чернівецької області. Сприяння військовим частинам та іншим силам безпеки та силам оборони, які залучаються до виконання завдань територіальної оборони.</t>
  </si>
  <si>
    <t>0218240</t>
  </si>
  <si>
    <t>Заходи та роботи з територіальної оборони</t>
  </si>
  <si>
    <t>8240</t>
  </si>
  <si>
    <t>0380</t>
  </si>
  <si>
    <t>Чернівецька обласна державна адміністрація (обласна військова адміністрація)</t>
  </si>
  <si>
    <t>Перший заступник голови обласної державної адміністрації  (начальника обласної військової адміністрації)</t>
  </si>
  <si>
    <t>Альона АТАМАНЮК</t>
  </si>
  <si>
    <t xml:space="preserve">Заступник начальника відділу фінансово-господарського забезпечення апарату обласної державної адміністрації (обласної військової адміністрації) 
</t>
  </si>
  <si>
    <t>Наталія ЗАВЕРУХА</t>
  </si>
  <si>
    <t>Здійснення заходів матеріально - технічного забезпечення потреб для проведення в області комплексу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та інших військових частин, які знаходяться на території  Чернівецької області на період 2022 – 2024 років.</t>
  </si>
  <si>
    <t>Розбіжність між фактичними та затвердженими показниками у кількості 194 шт, відбулося внаслідок збільшення потреби у відзначенні громадян області за вагомий особистий внесок у різних сферах життєдіяльності.</t>
  </si>
  <si>
    <t>При затвердженні результативних показників планувалось використати 200,0 тис. грн для нагородження мешканців краю, про те відбулися форс-мажорні обставини (постачальник не виготовив нагородну продукцію у зв'язку із відсутньою електроенергією) внаслідок чого використано 31,95 тис. грн.</t>
  </si>
  <si>
    <t>Невиконання заходів відбулося через форс-мажорні обставини (постачальник не виготовив нагородну продукцію у зв'язку із відсутньою електроенергією)</t>
  </si>
  <si>
    <t>Розбіжність між плановим і фактичним показником пояснюється тим, що відзначення громадян здійснювалось здебільшого грамотами і подяками, вартість яких є незначною, а кількість громадян, яких було нагороджено більш дороговартісними подарунками - зменшилась. Також на розбіжність у показниках вплинуло те, що частково нагородження проводилось  за рахунок залишків нагородної продукції.</t>
  </si>
  <si>
    <t>Аналіз стану виконання результативних показників: Використання коштів, отриманих з обласного бюджету за бюджетною програмою 0210180 у 2022 році, становить 16 %. Невиконання 84 % до передбачених асигнувань  відбулось через агресію Російської Федерації проти України, проведення бойових дій, форс-мажорні обставини (постачальник не виготовив нагородну продукцію у зв'язку із відсутньою електроенергією). Також на розбіжність у показниках вплинуло те, що  нагородження громадян проводилось  за рахунок залишків нагородної продукції, а також те, що відзначення громадян здійснювалось здебільшого грамотами і подяками, вартість яких є значно меншою, а кількість громадян, яких було нагороджено більш дороговартісними подарунками - зменшилась.  Всі ці чинники вплинули на розбіжність між плановими та фактичними показниками : середній обсяг витрат на виконання одного заходу  пов’язаного з вшануванням мешканців області зменшився на 4,8 тис. грн, а   кількості заходів із нагородження збільшился на 194 ( за планом 40, а фактично 234).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</si>
</sst>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3" fillId="0" borderId="5" xfId="0" applyFont="1" applyBorder="1" applyAlignment="1">
      <alignment horizontal="center" vertical="center" wrapText="1"/>
    </xf>
    <xf numFmtId="0" fontId="5" fillId="0" borderId="1"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left" vertical="top" wrapText="1"/>
    </xf>
    <xf numFmtId="4" fontId="16" fillId="0" borderId="5" xfId="0" applyNumberFormat="1" applyFont="1" applyBorder="1" applyAlignment="1">
      <alignment horizontal="center" vertical="center" wrapText="1"/>
    </xf>
    <xf numFmtId="0" fontId="13" fillId="0" borderId="5" xfId="0" applyFont="1" applyBorder="1" applyAlignment="1">
      <alignment horizontal="center" vertical="center"/>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 fontId="17" fillId="0" borderId="5" xfId="0" applyNumberFormat="1" applyFont="1" applyBorder="1" applyAlignment="1">
      <alignment horizontal="center" vertical="center" wrapText="1"/>
    </xf>
    <xf numFmtId="0" fontId="16"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Font="1" applyBorder="1" applyAlignment="1">
      <alignment horizontal="left" vertical="top" wrapText="1"/>
    </xf>
    <xf numFmtId="4" fontId="2"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center"/>
    </xf>
    <xf numFmtId="0" fontId="7"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49"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49" fontId="2" fillId="0" borderId="5" xfId="0" applyNumberFormat="1" applyFont="1" applyBorder="1" applyAlignment="1">
      <alignment horizontal="center" vertical="center" wrapText="1"/>
    </xf>
    <xf numFmtId="49" fontId="7" fillId="0" borderId="4" xfId="0" applyNumberFormat="1" applyFont="1" applyBorder="1" applyAlignment="1">
      <alignment horizontal="center" vertical="top" wrapText="1"/>
    </xf>
    <xf numFmtId="0" fontId="2" fillId="0" borderId="0" xfId="0" applyFont="1" applyAlignment="1">
      <alignment horizontal="center"/>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4" fillId="0" borderId="1" xfId="0" quotePrefix="1" applyFont="1" applyBorder="1" applyAlignment="1">
      <alignment horizontal="center" wrapText="1"/>
    </xf>
    <xf numFmtId="0" fontId="18" fillId="0" borderId="1" xfId="0" applyFont="1" applyBorder="1" applyAlignment="1">
      <alignment horizont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quotePrefix="1" applyFont="1" applyBorder="1" applyAlignment="1">
      <alignment horizontal="justify" vertical="top" wrapText="1"/>
    </xf>
    <xf numFmtId="0" fontId="0" fillId="0" borderId="0" xfId="0" applyAlignment="1">
      <alignment horizontal="justify" vertical="top" wrapText="1"/>
    </xf>
    <xf numFmtId="0" fontId="7" fillId="0" borderId="4"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4" fontId="18"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4" fontId="0" fillId="0" borderId="5" xfId="0" applyNumberFormat="1" applyFont="1" applyBorder="1" applyAlignment="1">
      <alignment horizontal="center" vertical="center"/>
    </xf>
    <xf numFmtId="0" fontId="3" fillId="0" borderId="5" xfId="0" applyFont="1" applyBorder="1" applyAlignment="1">
      <alignment horizontal="center" vertical="center"/>
    </xf>
    <xf numFmtId="0" fontId="7" fillId="0" borderId="4" xfId="0" applyFont="1" applyBorder="1" applyAlignment="1">
      <alignment horizontal="center" vertical="top"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3" fillId="0" borderId="5" xfId="0" applyNumberFormat="1" applyFont="1" applyBorder="1" applyAlignment="1">
      <alignment horizontal="center" vertical="center" wrapText="1"/>
    </xf>
    <xf numFmtId="0" fontId="16" fillId="0" borderId="4" xfId="0" applyNumberFormat="1" applyFont="1" applyBorder="1" applyAlignment="1">
      <alignment horizontal="center" vertical="top" wrapText="1"/>
    </xf>
  </cellXfs>
  <cellStyles count="1">
    <cellStyle name="Звичайний" xfId="0" builtinId="0"/>
  </cellStyles>
  <dxfs count="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0"/>
  <sheetViews>
    <sheetView tabSelected="1" topLeftCell="A92" zoomScale="90" zoomScaleNormal="90" workbookViewId="0">
      <selection activeCell="BL105" sqref="BL105"/>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47" t="s">
        <v>60</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x14ac:dyDescent="0.2">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x14ac:dyDescent="0.2">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x14ac:dyDescent="0.2">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x14ac:dyDescent="0.2">
      <c r="A12" s="49" t="s">
        <v>106</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8" customHeight="1" x14ac:dyDescent="0.2">
      <c r="A14" s="18" t="s">
        <v>7</v>
      </c>
      <c r="B14" s="50" t="s">
        <v>102</v>
      </c>
      <c r="C14" s="51"/>
      <c r="D14" s="51"/>
      <c r="E14" s="51"/>
      <c r="F14" s="51"/>
      <c r="G14" s="51"/>
      <c r="H14" s="51"/>
      <c r="I14" s="51"/>
      <c r="J14" s="51"/>
      <c r="K14" s="51"/>
      <c r="L14" s="51"/>
      <c r="M14" s="19"/>
      <c r="N14" s="52" t="s">
        <v>136</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103</v>
      </c>
      <c r="AV14" s="51"/>
      <c r="AW14" s="51"/>
      <c r="AX14" s="51"/>
      <c r="AY14" s="51"/>
      <c r="AZ14" s="51"/>
      <c r="BA14" s="51"/>
      <c r="BB14" s="51"/>
      <c r="BC14" s="20"/>
      <c r="BD14" s="20"/>
      <c r="BE14" s="20"/>
      <c r="BF14" s="20"/>
      <c r="BG14" s="20"/>
      <c r="BH14" s="20"/>
      <c r="BI14" s="20"/>
      <c r="BJ14" s="20"/>
      <c r="BK14" s="20"/>
      <c r="BL14" s="20"/>
    </row>
    <row r="15" spans="1:64" ht="21.75" customHeight="1" x14ac:dyDescent="0.2">
      <c r="A15" s="21"/>
      <c r="B15" s="54" t="s">
        <v>52</v>
      </c>
      <c r="C15" s="54"/>
      <c r="D15" s="54"/>
      <c r="E15" s="54"/>
      <c r="F15" s="54"/>
      <c r="G15" s="54"/>
      <c r="H15" s="54"/>
      <c r="I15" s="54"/>
      <c r="J15" s="54"/>
      <c r="K15" s="54"/>
      <c r="L15" s="54"/>
      <c r="M15" s="21"/>
      <c r="N15" s="55" t="s">
        <v>53</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54</v>
      </c>
      <c r="AV15" s="54"/>
      <c r="AW15" s="54"/>
      <c r="AX15" s="54"/>
      <c r="AY15" s="54"/>
      <c r="AZ15" s="54"/>
      <c r="BA15" s="54"/>
      <c r="BB15" s="54"/>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0.25" customHeight="1" x14ac:dyDescent="0.2">
      <c r="A17" s="23" t="s">
        <v>33</v>
      </c>
      <c r="B17" s="50" t="s">
        <v>109</v>
      </c>
      <c r="C17" s="51"/>
      <c r="D17" s="51"/>
      <c r="E17" s="51"/>
      <c r="F17" s="51"/>
      <c r="G17" s="51"/>
      <c r="H17" s="51"/>
      <c r="I17" s="51"/>
      <c r="J17" s="51"/>
      <c r="K17" s="51"/>
      <c r="L17" s="51"/>
      <c r="M17" s="19"/>
      <c r="N17" s="52" t="str">
        <f>N14</f>
        <v>Чернівецька обласна державна адміністрація (обласна військова адміністрація)</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103</v>
      </c>
      <c r="AV17" s="51"/>
      <c r="AW17" s="51"/>
      <c r="AX17" s="51"/>
      <c r="AY17" s="51"/>
      <c r="AZ17" s="51"/>
      <c r="BA17" s="51"/>
      <c r="BB17" s="51"/>
      <c r="BC17" s="24"/>
      <c r="BD17" s="24"/>
      <c r="BE17" s="24"/>
      <c r="BF17" s="24"/>
      <c r="BG17" s="24"/>
      <c r="BH17" s="24"/>
      <c r="BI17" s="24"/>
      <c r="BJ17" s="24"/>
      <c r="BK17" s="24"/>
      <c r="BL17" s="25"/>
    </row>
    <row r="18" spans="1:79" ht="23.25" customHeight="1" x14ac:dyDescent="0.2">
      <c r="A18" s="26"/>
      <c r="B18" s="54" t="s">
        <v>52</v>
      </c>
      <c r="C18" s="54"/>
      <c r="D18" s="54"/>
      <c r="E18" s="54"/>
      <c r="F18" s="54"/>
      <c r="G18" s="54"/>
      <c r="H18" s="54"/>
      <c r="I18" s="54"/>
      <c r="J18" s="54"/>
      <c r="K18" s="54"/>
      <c r="L18" s="54"/>
      <c r="M18" s="21"/>
      <c r="N18" s="55" t="s">
        <v>55</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54</v>
      </c>
      <c r="AV18" s="54"/>
      <c r="AW18" s="54"/>
      <c r="AX18" s="54"/>
      <c r="AY18" s="54"/>
      <c r="AZ18" s="54"/>
      <c r="BA18" s="54"/>
      <c r="BB18" s="54"/>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17.25" customHeight="1" x14ac:dyDescent="0.2">
      <c r="A20" s="18" t="s">
        <v>34</v>
      </c>
      <c r="B20" s="50" t="s">
        <v>107</v>
      </c>
      <c r="C20" s="51"/>
      <c r="D20" s="51"/>
      <c r="E20" s="51"/>
      <c r="F20" s="51"/>
      <c r="G20" s="51"/>
      <c r="H20" s="51"/>
      <c r="I20" s="51"/>
      <c r="J20" s="51"/>
      <c r="K20" s="51"/>
      <c r="L20" s="51"/>
      <c r="M20"/>
      <c r="N20" s="50" t="s">
        <v>110</v>
      </c>
      <c r="O20" s="51"/>
      <c r="P20" s="51"/>
      <c r="Q20" s="51"/>
      <c r="R20" s="51"/>
      <c r="S20" s="51"/>
      <c r="T20" s="51"/>
      <c r="U20" s="51"/>
      <c r="V20" s="51"/>
      <c r="W20" s="51"/>
      <c r="X20" s="51"/>
      <c r="Y20" s="51"/>
      <c r="Z20" s="24"/>
      <c r="AA20" s="50" t="s">
        <v>111</v>
      </c>
      <c r="AB20" s="51"/>
      <c r="AC20" s="51"/>
      <c r="AD20" s="51"/>
      <c r="AE20" s="51"/>
      <c r="AF20" s="51"/>
      <c r="AG20" s="51"/>
      <c r="AH20" s="51"/>
      <c r="AI20" s="51"/>
      <c r="AJ20" s="24"/>
      <c r="AK20" s="56" t="s">
        <v>108</v>
      </c>
      <c r="AL20" s="53"/>
      <c r="AM20" s="53"/>
      <c r="AN20" s="53"/>
      <c r="AO20" s="53"/>
      <c r="AP20" s="53"/>
      <c r="AQ20" s="53"/>
      <c r="AR20" s="53"/>
      <c r="AS20" s="53"/>
      <c r="AT20" s="53"/>
      <c r="AU20" s="53"/>
      <c r="AV20" s="53"/>
      <c r="AW20" s="53"/>
      <c r="AX20" s="53"/>
      <c r="AY20" s="53"/>
      <c r="AZ20" s="53"/>
      <c r="BA20" s="53"/>
      <c r="BB20" s="53"/>
      <c r="BC20" s="53"/>
      <c r="BD20" s="24"/>
      <c r="BE20" s="50" t="s">
        <v>104</v>
      </c>
      <c r="BF20" s="51"/>
      <c r="BG20" s="51"/>
      <c r="BH20" s="51"/>
      <c r="BI20" s="51"/>
      <c r="BJ20" s="51"/>
      <c r="BK20" s="51"/>
      <c r="BL20" s="51"/>
    </row>
    <row r="21" spans="1:79" ht="23.25" customHeight="1" x14ac:dyDescent="0.2">
      <c r="A21"/>
      <c r="B21" s="54" t="s">
        <v>52</v>
      </c>
      <c r="C21" s="54"/>
      <c r="D21" s="54"/>
      <c r="E21" s="54"/>
      <c r="F21" s="54"/>
      <c r="G21" s="54"/>
      <c r="H21" s="54"/>
      <c r="I21" s="54"/>
      <c r="J21" s="54"/>
      <c r="K21" s="54"/>
      <c r="L21" s="54"/>
      <c r="M21"/>
      <c r="N21" s="54" t="s">
        <v>56</v>
      </c>
      <c r="O21" s="54"/>
      <c r="P21" s="54"/>
      <c r="Q21" s="54"/>
      <c r="R21" s="54"/>
      <c r="S21" s="54"/>
      <c r="T21" s="54"/>
      <c r="U21" s="54"/>
      <c r="V21" s="54"/>
      <c r="W21" s="54"/>
      <c r="X21" s="54"/>
      <c r="Y21" s="54"/>
      <c r="Z21" s="27"/>
      <c r="AA21" s="57" t="s">
        <v>57</v>
      </c>
      <c r="AB21" s="57"/>
      <c r="AC21" s="57"/>
      <c r="AD21" s="57"/>
      <c r="AE21" s="57"/>
      <c r="AF21" s="57"/>
      <c r="AG21" s="57"/>
      <c r="AH21" s="57"/>
      <c r="AI21" s="57"/>
      <c r="AJ21" s="27"/>
      <c r="AK21" s="58" t="s">
        <v>58</v>
      </c>
      <c r="AL21" s="58"/>
      <c r="AM21" s="58"/>
      <c r="AN21" s="58"/>
      <c r="AO21" s="58"/>
      <c r="AP21" s="58"/>
      <c r="AQ21" s="58"/>
      <c r="AR21" s="58"/>
      <c r="AS21" s="58"/>
      <c r="AT21" s="58"/>
      <c r="AU21" s="58"/>
      <c r="AV21" s="58"/>
      <c r="AW21" s="58"/>
      <c r="AX21" s="58"/>
      <c r="AY21" s="58"/>
      <c r="AZ21" s="58"/>
      <c r="BA21" s="58"/>
      <c r="BB21" s="58"/>
      <c r="BC21" s="58"/>
      <c r="BD21" s="27"/>
      <c r="BE21" s="54" t="s">
        <v>59</v>
      </c>
      <c r="BF21" s="54"/>
      <c r="BG21" s="54"/>
      <c r="BH21" s="54"/>
      <c r="BI21" s="54"/>
      <c r="BJ21" s="54"/>
      <c r="BK21" s="54"/>
      <c r="BL21" s="54"/>
    </row>
    <row r="22" spans="1:79" ht="6.75" customHeight="1" x14ac:dyDescent="0.2"/>
    <row r="23" spans="1:79" ht="15.75" customHeight="1" x14ac:dyDescent="0.2">
      <c r="A23" s="59" t="s">
        <v>40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x14ac:dyDescent="0.2">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x14ac:dyDescent="0.2">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x14ac:dyDescent="0.2">
      <c r="A26" s="65">
        <v>1</v>
      </c>
      <c r="B26" s="65"/>
      <c r="C26" s="65"/>
      <c r="D26" s="65"/>
      <c r="E26" s="65"/>
      <c r="F26" s="65"/>
      <c r="G26" s="69" t="s">
        <v>81</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9" t="s">
        <v>41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x14ac:dyDescent="0.2">
      <c r="A29" s="60" t="s">
        <v>100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9" t="s">
        <v>42</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x14ac:dyDescent="0.2">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x14ac:dyDescent="0.2">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x14ac:dyDescent="0.2">
      <c r="A34" s="65">
        <v>1</v>
      </c>
      <c r="B34" s="65"/>
      <c r="C34" s="65"/>
      <c r="D34" s="65"/>
      <c r="E34" s="65"/>
      <c r="F34" s="65"/>
      <c r="G34" s="69" t="s">
        <v>81</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49</v>
      </c>
    </row>
    <row r="36" spans="1:79" ht="15.75" customHeight="1" x14ac:dyDescent="0.2">
      <c r="A36" s="59" t="s">
        <v>75</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x14ac:dyDescent="0.2">
      <c r="A37" s="59" t="s">
        <v>76</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x14ac:dyDescent="0.2">
      <c r="A38" s="73" t="s">
        <v>105</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row>
    <row r="39" spans="1:79" ht="48" customHeight="1" x14ac:dyDescent="0.2">
      <c r="A39" s="72" t="s">
        <v>3</v>
      </c>
      <c r="B39" s="72"/>
      <c r="C39" s="72" t="s">
        <v>68</v>
      </c>
      <c r="D39" s="72"/>
      <c r="E39" s="72"/>
      <c r="F39" s="72"/>
      <c r="G39" s="72"/>
      <c r="H39" s="72"/>
      <c r="I39" s="72"/>
      <c r="J39" s="72"/>
      <c r="K39" s="72"/>
      <c r="L39" s="72"/>
      <c r="M39" s="72"/>
      <c r="N39" s="72"/>
      <c r="O39" s="72"/>
      <c r="P39" s="72"/>
      <c r="Q39" s="72"/>
      <c r="R39" s="72"/>
      <c r="S39" s="72"/>
      <c r="T39" s="72"/>
      <c r="U39" s="72"/>
      <c r="V39" s="72"/>
      <c r="W39" s="72"/>
      <c r="X39" s="72"/>
      <c r="Y39" s="72"/>
      <c r="Z39" s="72"/>
      <c r="AA39" s="72" t="s">
        <v>25</v>
      </c>
      <c r="AB39" s="72"/>
      <c r="AC39" s="72"/>
      <c r="AD39" s="72"/>
      <c r="AE39" s="72"/>
      <c r="AF39" s="72"/>
      <c r="AG39" s="72"/>
      <c r="AH39" s="72"/>
      <c r="AI39" s="72"/>
      <c r="AJ39" s="72"/>
      <c r="AK39" s="72"/>
      <c r="AL39" s="72"/>
      <c r="AM39" s="72"/>
      <c r="AN39" s="72"/>
      <c r="AO39" s="72"/>
      <c r="AP39" s="72" t="s">
        <v>45</v>
      </c>
      <c r="AQ39" s="72"/>
      <c r="AR39" s="72"/>
      <c r="AS39" s="72"/>
      <c r="AT39" s="72"/>
      <c r="AU39" s="72"/>
      <c r="AV39" s="72"/>
      <c r="AW39" s="72"/>
      <c r="AX39" s="72"/>
      <c r="AY39" s="72"/>
      <c r="AZ39" s="72"/>
      <c r="BA39" s="72"/>
      <c r="BB39" s="72"/>
      <c r="BC39" s="72"/>
      <c r="BD39" s="72" t="s">
        <v>0</v>
      </c>
      <c r="BE39" s="72"/>
      <c r="BF39" s="72"/>
      <c r="BG39" s="72"/>
      <c r="BH39" s="72"/>
      <c r="BI39" s="72"/>
      <c r="BJ39" s="72"/>
      <c r="BK39" s="72"/>
      <c r="BL39" s="72"/>
      <c r="BM39" s="72"/>
      <c r="BN39" s="72"/>
      <c r="BO39" s="72"/>
      <c r="BP39" s="72"/>
      <c r="BQ39" s="72"/>
    </row>
    <row r="40" spans="1:79" ht="29.1" customHeight="1"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t="s">
        <v>2</v>
      </c>
      <c r="AB40" s="72"/>
      <c r="AC40" s="72"/>
      <c r="AD40" s="72"/>
      <c r="AE40" s="72"/>
      <c r="AF40" s="72" t="s">
        <v>1</v>
      </c>
      <c r="AG40" s="72"/>
      <c r="AH40" s="72"/>
      <c r="AI40" s="72"/>
      <c r="AJ40" s="72"/>
      <c r="AK40" s="72" t="s">
        <v>26</v>
      </c>
      <c r="AL40" s="72"/>
      <c r="AM40" s="72"/>
      <c r="AN40" s="72"/>
      <c r="AO40" s="72"/>
      <c r="AP40" s="72" t="s">
        <v>2</v>
      </c>
      <c r="AQ40" s="72"/>
      <c r="AR40" s="72"/>
      <c r="AS40" s="72"/>
      <c r="AT40" s="72"/>
      <c r="AU40" s="72" t="s">
        <v>1</v>
      </c>
      <c r="AV40" s="72"/>
      <c r="AW40" s="72"/>
      <c r="AX40" s="72"/>
      <c r="AY40" s="72"/>
      <c r="AZ40" s="72" t="s">
        <v>26</v>
      </c>
      <c r="BA40" s="72"/>
      <c r="BB40" s="72"/>
      <c r="BC40" s="72"/>
      <c r="BD40" s="72" t="s">
        <v>2</v>
      </c>
      <c r="BE40" s="72"/>
      <c r="BF40" s="72"/>
      <c r="BG40" s="72"/>
      <c r="BH40" s="72"/>
      <c r="BI40" s="72" t="s">
        <v>1</v>
      </c>
      <c r="BJ40" s="72"/>
      <c r="BK40" s="72"/>
      <c r="BL40" s="72"/>
      <c r="BM40" s="72"/>
      <c r="BN40" s="72" t="s">
        <v>27</v>
      </c>
      <c r="BO40" s="72"/>
      <c r="BP40" s="72"/>
      <c r="BQ40" s="72"/>
    </row>
    <row r="41" spans="1:79" ht="15.95" customHeight="1" x14ac:dyDescent="0.2">
      <c r="A41" s="77">
        <v>1</v>
      </c>
      <c r="B41" s="77"/>
      <c r="C41" s="77">
        <v>2</v>
      </c>
      <c r="D41" s="77"/>
      <c r="E41" s="77"/>
      <c r="F41" s="77"/>
      <c r="G41" s="77"/>
      <c r="H41" s="77"/>
      <c r="I41" s="77"/>
      <c r="J41" s="77"/>
      <c r="K41" s="77"/>
      <c r="L41" s="77"/>
      <c r="M41" s="77"/>
      <c r="N41" s="77"/>
      <c r="O41" s="77"/>
      <c r="P41" s="77"/>
      <c r="Q41" s="77"/>
      <c r="R41" s="77"/>
      <c r="S41" s="77"/>
      <c r="T41" s="77"/>
      <c r="U41" s="77"/>
      <c r="V41" s="77"/>
      <c r="W41" s="77"/>
      <c r="X41" s="77"/>
      <c r="Y41" s="77"/>
      <c r="Z41" s="77"/>
      <c r="AA41" s="74">
        <v>3</v>
      </c>
      <c r="AB41" s="75"/>
      <c r="AC41" s="75"/>
      <c r="AD41" s="75"/>
      <c r="AE41" s="76"/>
      <c r="AF41" s="74">
        <v>4</v>
      </c>
      <c r="AG41" s="75"/>
      <c r="AH41" s="75"/>
      <c r="AI41" s="75"/>
      <c r="AJ41" s="76"/>
      <c r="AK41" s="74">
        <v>5</v>
      </c>
      <c r="AL41" s="75"/>
      <c r="AM41" s="75"/>
      <c r="AN41" s="75"/>
      <c r="AO41" s="76"/>
      <c r="AP41" s="74">
        <v>6</v>
      </c>
      <c r="AQ41" s="75"/>
      <c r="AR41" s="75"/>
      <c r="AS41" s="75"/>
      <c r="AT41" s="76"/>
      <c r="AU41" s="74">
        <v>7</v>
      </c>
      <c r="AV41" s="75"/>
      <c r="AW41" s="75"/>
      <c r="AX41" s="75"/>
      <c r="AY41" s="76"/>
      <c r="AZ41" s="74">
        <v>8</v>
      </c>
      <c r="BA41" s="75"/>
      <c r="BB41" s="75"/>
      <c r="BC41" s="76"/>
      <c r="BD41" s="74">
        <v>9</v>
      </c>
      <c r="BE41" s="75"/>
      <c r="BF41" s="75"/>
      <c r="BG41" s="75"/>
      <c r="BH41" s="76"/>
      <c r="BI41" s="77">
        <v>10</v>
      </c>
      <c r="BJ41" s="77"/>
      <c r="BK41" s="77"/>
      <c r="BL41" s="77"/>
      <c r="BM41" s="77"/>
      <c r="BN41" s="77">
        <v>11</v>
      </c>
      <c r="BO41" s="77"/>
      <c r="BP41" s="77"/>
      <c r="BQ41" s="77"/>
    </row>
    <row r="42" spans="1:79" ht="15.75" hidden="1" customHeight="1" x14ac:dyDescent="0.2">
      <c r="A42" s="65" t="s">
        <v>13</v>
      </c>
      <c r="B42" s="65"/>
      <c r="C42" s="78" t="s">
        <v>14</v>
      </c>
      <c r="D42" s="78"/>
      <c r="E42" s="78"/>
      <c r="F42" s="78"/>
      <c r="G42" s="78"/>
      <c r="H42" s="78"/>
      <c r="I42" s="78"/>
      <c r="J42" s="78"/>
      <c r="K42" s="78"/>
      <c r="L42" s="78"/>
      <c r="M42" s="78"/>
      <c r="N42" s="78"/>
      <c r="O42" s="78"/>
      <c r="P42" s="78"/>
      <c r="Q42" s="78"/>
      <c r="R42" s="78"/>
      <c r="S42" s="78"/>
      <c r="T42" s="78"/>
      <c r="U42" s="78"/>
      <c r="V42" s="78"/>
      <c r="W42" s="78"/>
      <c r="X42" s="78"/>
      <c r="Y42" s="78"/>
      <c r="Z42" s="79"/>
      <c r="AA42" s="80" t="s">
        <v>10</v>
      </c>
      <c r="AB42" s="80"/>
      <c r="AC42" s="80"/>
      <c r="AD42" s="80"/>
      <c r="AE42" s="80"/>
      <c r="AF42" s="80" t="s">
        <v>9</v>
      </c>
      <c r="AG42" s="80"/>
      <c r="AH42" s="80"/>
      <c r="AI42" s="80"/>
      <c r="AJ42" s="80"/>
      <c r="AK42" s="81" t="s">
        <v>16</v>
      </c>
      <c r="AL42" s="81"/>
      <c r="AM42" s="81"/>
      <c r="AN42" s="81"/>
      <c r="AO42" s="81"/>
      <c r="AP42" s="80" t="s">
        <v>11</v>
      </c>
      <c r="AQ42" s="80"/>
      <c r="AR42" s="80"/>
      <c r="AS42" s="80"/>
      <c r="AT42" s="80"/>
      <c r="AU42" s="80" t="s">
        <v>12</v>
      </c>
      <c r="AV42" s="80"/>
      <c r="AW42" s="80"/>
      <c r="AX42" s="80"/>
      <c r="AY42" s="80"/>
      <c r="AZ42" s="81" t="s">
        <v>16</v>
      </c>
      <c r="BA42" s="81"/>
      <c r="BB42" s="81"/>
      <c r="BC42" s="81"/>
      <c r="BD42" s="82" t="s">
        <v>31</v>
      </c>
      <c r="BE42" s="82"/>
      <c r="BF42" s="82"/>
      <c r="BG42" s="82"/>
      <c r="BH42" s="82"/>
      <c r="BI42" s="82" t="s">
        <v>31</v>
      </c>
      <c r="BJ42" s="82"/>
      <c r="BK42" s="82"/>
      <c r="BL42" s="82"/>
      <c r="BM42" s="82"/>
      <c r="BN42" s="83" t="s">
        <v>16</v>
      </c>
      <c r="BO42" s="83"/>
      <c r="BP42" s="83"/>
      <c r="BQ42" s="83"/>
      <c r="CA42" s="1" t="s">
        <v>19</v>
      </c>
    </row>
    <row r="43" spans="1:79" ht="38.25" customHeight="1" x14ac:dyDescent="0.2">
      <c r="A43" s="84">
        <v>1</v>
      </c>
      <c r="B43" s="84"/>
      <c r="C43" s="85" t="s">
        <v>81</v>
      </c>
      <c r="D43" s="70"/>
      <c r="E43" s="70"/>
      <c r="F43" s="70"/>
      <c r="G43" s="70"/>
      <c r="H43" s="70"/>
      <c r="I43" s="70"/>
      <c r="J43" s="70"/>
      <c r="K43" s="70"/>
      <c r="L43" s="70"/>
      <c r="M43" s="70"/>
      <c r="N43" s="70"/>
      <c r="O43" s="70"/>
      <c r="P43" s="70"/>
      <c r="Q43" s="70"/>
      <c r="R43" s="70"/>
      <c r="S43" s="70"/>
      <c r="T43" s="70"/>
      <c r="U43" s="70"/>
      <c r="V43" s="70"/>
      <c r="W43" s="70"/>
      <c r="X43" s="70"/>
      <c r="Y43" s="70"/>
      <c r="Z43" s="71"/>
      <c r="AA43" s="86">
        <v>200000</v>
      </c>
      <c r="AB43" s="86"/>
      <c r="AC43" s="86"/>
      <c r="AD43" s="86"/>
      <c r="AE43" s="86"/>
      <c r="AF43" s="86">
        <v>0</v>
      </c>
      <c r="AG43" s="86"/>
      <c r="AH43" s="86"/>
      <c r="AI43" s="86"/>
      <c r="AJ43" s="86"/>
      <c r="AK43" s="86">
        <f>AA43+AF43</f>
        <v>200000</v>
      </c>
      <c r="AL43" s="86"/>
      <c r="AM43" s="86"/>
      <c r="AN43" s="86"/>
      <c r="AO43" s="86"/>
      <c r="AP43" s="86">
        <v>31950</v>
      </c>
      <c r="AQ43" s="86"/>
      <c r="AR43" s="86"/>
      <c r="AS43" s="86"/>
      <c r="AT43" s="86"/>
      <c r="AU43" s="86">
        <v>0</v>
      </c>
      <c r="AV43" s="86"/>
      <c r="AW43" s="86"/>
      <c r="AX43" s="86"/>
      <c r="AY43" s="86"/>
      <c r="AZ43" s="86">
        <f>AP43+AU43</f>
        <v>31950</v>
      </c>
      <c r="BA43" s="86"/>
      <c r="BB43" s="86"/>
      <c r="BC43" s="86"/>
      <c r="BD43" s="86">
        <f>AP43-AA43</f>
        <v>-168050</v>
      </c>
      <c r="BE43" s="86"/>
      <c r="BF43" s="86"/>
      <c r="BG43" s="86"/>
      <c r="BH43" s="86"/>
      <c r="BI43" s="86">
        <f>AU43-AF43</f>
        <v>0</v>
      </c>
      <c r="BJ43" s="86"/>
      <c r="BK43" s="86"/>
      <c r="BL43" s="86"/>
      <c r="BM43" s="86"/>
      <c r="BN43" s="86">
        <f>BD43+BI43</f>
        <v>-168050</v>
      </c>
      <c r="BO43" s="86"/>
      <c r="BP43" s="86"/>
      <c r="BQ43" s="86"/>
      <c r="CA43" s="1" t="s">
        <v>20</v>
      </c>
    </row>
    <row r="44" spans="1:79" s="40" customFormat="1" ht="15" customHeight="1" x14ac:dyDescent="0.2">
      <c r="A44" s="93"/>
      <c r="B44" s="93"/>
      <c r="C44" s="94" t="s">
        <v>82</v>
      </c>
      <c r="D44" s="95"/>
      <c r="E44" s="95"/>
      <c r="F44" s="95"/>
      <c r="G44" s="95"/>
      <c r="H44" s="95"/>
      <c r="I44" s="95"/>
      <c r="J44" s="95"/>
      <c r="K44" s="95"/>
      <c r="L44" s="95"/>
      <c r="M44" s="95"/>
      <c r="N44" s="95"/>
      <c r="O44" s="95"/>
      <c r="P44" s="95"/>
      <c r="Q44" s="95"/>
      <c r="R44" s="95"/>
      <c r="S44" s="95"/>
      <c r="T44" s="95"/>
      <c r="U44" s="95"/>
      <c r="V44" s="95"/>
      <c r="W44" s="95"/>
      <c r="X44" s="95"/>
      <c r="Y44" s="95"/>
      <c r="Z44" s="96"/>
      <c r="AA44" s="97">
        <v>200000</v>
      </c>
      <c r="AB44" s="97"/>
      <c r="AC44" s="97"/>
      <c r="AD44" s="97"/>
      <c r="AE44" s="97"/>
      <c r="AF44" s="97">
        <v>0</v>
      </c>
      <c r="AG44" s="97"/>
      <c r="AH44" s="97"/>
      <c r="AI44" s="97"/>
      <c r="AJ44" s="97"/>
      <c r="AK44" s="97">
        <f>AA44+AF44</f>
        <v>200000</v>
      </c>
      <c r="AL44" s="97"/>
      <c r="AM44" s="97"/>
      <c r="AN44" s="97"/>
      <c r="AO44" s="97"/>
      <c r="AP44" s="97">
        <v>31950</v>
      </c>
      <c r="AQ44" s="97"/>
      <c r="AR44" s="97"/>
      <c r="AS44" s="97"/>
      <c r="AT44" s="97"/>
      <c r="AU44" s="97">
        <v>0</v>
      </c>
      <c r="AV44" s="97"/>
      <c r="AW44" s="97"/>
      <c r="AX44" s="97"/>
      <c r="AY44" s="97"/>
      <c r="AZ44" s="97">
        <f>AP44+AU44</f>
        <v>31950</v>
      </c>
      <c r="BA44" s="97"/>
      <c r="BB44" s="97"/>
      <c r="BC44" s="97"/>
      <c r="BD44" s="97">
        <f>AP44-AA44</f>
        <v>-168050</v>
      </c>
      <c r="BE44" s="97"/>
      <c r="BF44" s="97"/>
      <c r="BG44" s="97"/>
      <c r="BH44" s="97"/>
      <c r="BI44" s="97">
        <f>AU44-AF44</f>
        <v>0</v>
      </c>
      <c r="BJ44" s="97"/>
      <c r="BK44" s="97"/>
      <c r="BL44" s="97"/>
      <c r="BM44" s="97"/>
      <c r="BN44" s="97">
        <f>BD44+BI44</f>
        <v>-168050</v>
      </c>
      <c r="BO44" s="97"/>
      <c r="BP44" s="97"/>
      <c r="BQ44" s="97"/>
    </row>
    <row r="46" spans="1:79" ht="29.25" customHeight="1" x14ac:dyDescent="0.2">
      <c r="A46" s="59" t="s">
        <v>77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77" t="s">
        <v>3</v>
      </c>
      <c r="B48" s="77"/>
      <c r="C48" s="72" t="s">
        <v>61</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row>
    <row r="49" spans="1:79" ht="15.75" x14ac:dyDescent="0.2">
      <c r="A49" s="77">
        <v>1</v>
      </c>
      <c r="B49" s="77"/>
      <c r="C49" s="87">
        <v>2</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row>
    <row r="50" spans="1:79" hidden="1" x14ac:dyDescent="0.2">
      <c r="A50" s="88" t="s">
        <v>13</v>
      </c>
      <c r="B50" s="89"/>
      <c r="C50" s="90" t="s">
        <v>14</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CA50" s="1" t="s">
        <v>71</v>
      </c>
    </row>
    <row r="51" spans="1:79" ht="14.25" customHeight="1" x14ac:dyDescent="0.2">
      <c r="A51" s="88">
        <v>1</v>
      </c>
      <c r="B51" s="89"/>
      <c r="C51" s="98" t="s">
        <v>144</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CA51" s="1" t="s">
        <v>62</v>
      </c>
    </row>
    <row r="53" spans="1:79" ht="15.75" customHeight="1" x14ac:dyDescent="0.2">
      <c r="A53" s="59" t="s">
        <v>43</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15" customHeight="1" x14ac:dyDescent="0.2">
      <c r="A54" s="73" t="s">
        <v>105</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row>
    <row r="55" spans="1:79" ht="28.5" customHeight="1" x14ac:dyDescent="0.2">
      <c r="A55" s="99" t="s">
        <v>3</v>
      </c>
      <c r="B55" s="100"/>
      <c r="C55" s="72" t="s">
        <v>28</v>
      </c>
      <c r="D55" s="72"/>
      <c r="E55" s="72"/>
      <c r="F55" s="72"/>
      <c r="G55" s="72"/>
      <c r="H55" s="72"/>
      <c r="I55" s="72"/>
      <c r="J55" s="72"/>
      <c r="K55" s="72"/>
      <c r="L55" s="72"/>
      <c r="M55" s="72"/>
      <c r="N55" s="72"/>
      <c r="O55" s="72"/>
      <c r="P55" s="72"/>
      <c r="Q55" s="72"/>
      <c r="R55" s="72"/>
      <c r="S55" s="72" t="s">
        <v>25</v>
      </c>
      <c r="T55" s="72"/>
      <c r="U55" s="72"/>
      <c r="V55" s="72"/>
      <c r="W55" s="72"/>
      <c r="X55" s="72"/>
      <c r="Y55" s="72"/>
      <c r="Z55" s="72"/>
      <c r="AA55" s="72"/>
      <c r="AB55" s="72"/>
      <c r="AC55" s="72"/>
      <c r="AD55" s="72"/>
      <c r="AE55" s="72"/>
      <c r="AF55" s="72"/>
      <c r="AG55" s="72"/>
      <c r="AH55" s="72"/>
      <c r="AI55" s="72" t="s">
        <v>45</v>
      </c>
      <c r="AJ55" s="72"/>
      <c r="AK55" s="72"/>
      <c r="AL55" s="72"/>
      <c r="AM55" s="72"/>
      <c r="AN55" s="72"/>
      <c r="AO55" s="72"/>
      <c r="AP55" s="72"/>
      <c r="AQ55" s="72"/>
      <c r="AR55" s="72"/>
      <c r="AS55" s="72"/>
      <c r="AT55" s="72"/>
      <c r="AU55" s="72"/>
      <c r="AV55" s="72"/>
      <c r="AW55" s="72"/>
      <c r="AX55" s="72"/>
      <c r="AY55" s="72" t="s">
        <v>0</v>
      </c>
      <c r="AZ55" s="72"/>
      <c r="BA55" s="72"/>
      <c r="BB55" s="72"/>
      <c r="BC55" s="72"/>
      <c r="BD55" s="72"/>
      <c r="BE55" s="72"/>
      <c r="BF55" s="72"/>
      <c r="BG55" s="72"/>
      <c r="BH55" s="72"/>
      <c r="BI55" s="72"/>
      <c r="BJ55" s="72"/>
      <c r="BK55" s="72"/>
      <c r="BL55" s="72"/>
      <c r="BM55" s="72"/>
      <c r="BN55" s="72"/>
      <c r="BO55" s="2"/>
      <c r="BP55" s="2"/>
      <c r="BQ55" s="2"/>
    </row>
    <row r="56" spans="1:79" ht="29.1" customHeight="1" x14ac:dyDescent="0.2">
      <c r="A56" s="101"/>
      <c r="B56" s="102"/>
      <c r="C56" s="72"/>
      <c r="D56" s="72"/>
      <c r="E56" s="72"/>
      <c r="F56" s="72"/>
      <c r="G56" s="72"/>
      <c r="H56" s="72"/>
      <c r="I56" s="72"/>
      <c r="J56" s="72"/>
      <c r="K56" s="72"/>
      <c r="L56" s="72"/>
      <c r="M56" s="72"/>
      <c r="N56" s="72"/>
      <c r="O56" s="72"/>
      <c r="P56" s="72"/>
      <c r="Q56" s="72"/>
      <c r="R56" s="72"/>
      <c r="S56" s="72" t="s">
        <v>2</v>
      </c>
      <c r="T56" s="72"/>
      <c r="U56" s="72"/>
      <c r="V56" s="72"/>
      <c r="W56" s="72"/>
      <c r="X56" s="72" t="s">
        <v>1</v>
      </c>
      <c r="Y56" s="72"/>
      <c r="Z56" s="72"/>
      <c r="AA56" s="72"/>
      <c r="AB56" s="72"/>
      <c r="AC56" s="72" t="s">
        <v>26</v>
      </c>
      <c r="AD56" s="72"/>
      <c r="AE56" s="72"/>
      <c r="AF56" s="72"/>
      <c r="AG56" s="72"/>
      <c r="AH56" s="72"/>
      <c r="AI56" s="72" t="s">
        <v>2</v>
      </c>
      <c r="AJ56" s="72"/>
      <c r="AK56" s="72"/>
      <c r="AL56" s="72"/>
      <c r="AM56" s="72"/>
      <c r="AN56" s="72" t="s">
        <v>1</v>
      </c>
      <c r="AO56" s="72"/>
      <c r="AP56" s="72"/>
      <c r="AQ56" s="72"/>
      <c r="AR56" s="72"/>
      <c r="AS56" s="72" t="s">
        <v>26</v>
      </c>
      <c r="AT56" s="72"/>
      <c r="AU56" s="72"/>
      <c r="AV56" s="72"/>
      <c r="AW56" s="72"/>
      <c r="AX56" s="72"/>
      <c r="AY56" s="110" t="s">
        <v>2</v>
      </c>
      <c r="AZ56" s="111"/>
      <c r="BA56" s="111"/>
      <c r="BB56" s="111"/>
      <c r="BC56" s="112"/>
      <c r="BD56" s="110" t="s">
        <v>1</v>
      </c>
      <c r="BE56" s="111"/>
      <c r="BF56" s="111"/>
      <c r="BG56" s="111"/>
      <c r="BH56" s="112"/>
      <c r="BI56" s="72" t="s">
        <v>26</v>
      </c>
      <c r="BJ56" s="72"/>
      <c r="BK56" s="72"/>
      <c r="BL56" s="72"/>
      <c r="BM56" s="72"/>
      <c r="BN56" s="72"/>
      <c r="BO56" s="2"/>
      <c r="BP56" s="2"/>
      <c r="BQ56" s="2"/>
    </row>
    <row r="57" spans="1:79" ht="15.95" customHeight="1" x14ac:dyDescent="0.25">
      <c r="A57" s="72">
        <v>1</v>
      </c>
      <c r="B57" s="72"/>
      <c r="C57" s="72">
        <v>2</v>
      </c>
      <c r="D57" s="72"/>
      <c r="E57" s="72"/>
      <c r="F57" s="72"/>
      <c r="G57" s="72"/>
      <c r="H57" s="72"/>
      <c r="I57" s="72"/>
      <c r="J57" s="72"/>
      <c r="K57" s="72"/>
      <c r="L57" s="72"/>
      <c r="M57" s="72"/>
      <c r="N57" s="72"/>
      <c r="O57" s="72"/>
      <c r="P57" s="72"/>
      <c r="Q57" s="72"/>
      <c r="R57" s="72"/>
      <c r="S57" s="72">
        <v>3</v>
      </c>
      <c r="T57" s="72"/>
      <c r="U57" s="72"/>
      <c r="V57" s="72"/>
      <c r="W57" s="72"/>
      <c r="X57" s="72">
        <v>4</v>
      </c>
      <c r="Y57" s="72"/>
      <c r="Z57" s="72"/>
      <c r="AA57" s="72"/>
      <c r="AB57" s="72"/>
      <c r="AC57" s="72">
        <v>5</v>
      </c>
      <c r="AD57" s="72"/>
      <c r="AE57" s="72"/>
      <c r="AF57" s="72"/>
      <c r="AG57" s="72"/>
      <c r="AH57" s="72"/>
      <c r="AI57" s="72">
        <v>6</v>
      </c>
      <c r="AJ57" s="72"/>
      <c r="AK57" s="72"/>
      <c r="AL57" s="72"/>
      <c r="AM57" s="72"/>
      <c r="AN57" s="72">
        <v>7</v>
      </c>
      <c r="AO57" s="72"/>
      <c r="AP57" s="72"/>
      <c r="AQ57" s="72"/>
      <c r="AR57" s="72"/>
      <c r="AS57" s="72">
        <v>8</v>
      </c>
      <c r="AT57" s="72"/>
      <c r="AU57" s="72"/>
      <c r="AV57" s="72"/>
      <c r="AW57" s="72"/>
      <c r="AX57" s="72"/>
      <c r="AY57" s="72">
        <v>9</v>
      </c>
      <c r="AZ57" s="72"/>
      <c r="BA57" s="72"/>
      <c r="BB57" s="72"/>
      <c r="BC57" s="72"/>
      <c r="BD57" s="72">
        <v>10</v>
      </c>
      <c r="BE57" s="72"/>
      <c r="BF57" s="72"/>
      <c r="BG57" s="72"/>
      <c r="BH57" s="72"/>
      <c r="BI57" s="110">
        <v>11</v>
      </c>
      <c r="BJ57" s="111"/>
      <c r="BK57" s="111"/>
      <c r="BL57" s="111"/>
      <c r="BM57" s="111"/>
      <c r="BN57" s="112"/>
      <c r="BO57" s="6"/>
      <c r="BP57" s="6"/>
      <c r="BQ57" s="6"/>
    </row>
    <row r="58" spans="1:79" ht="18" hidden="1" customHeight="1" x14ac:dyDescent="0.2">
      <c r="A58" s="65" t="s">
        <v>13</v>
      </c>
      <c r="B58" s="65"/>
      <c r="C58" s="109" t="s">
        <v>14</v>
      </c>
      <c r="D58" s="109"/>
      <c r="E58" s="109"/>
      <c r="F58" s="109"/>
      <c r="G58" s="109"/>
      <c r="H58" s="109"/>
      <c r="I58" s="109"/>
      <c r="J58" s="109"/>
      <c r="K58" s="109"/>
      <c r="L58" s="109"/>
      <c r="M58" s="109"/>
      <c r="N58" s="109"/>
      <c r="O58" s="109"/>
      <c r="P58" s="109"/>
      <c r="Q58" s="109"/>
      <c r="R58" s="109"/>
      <c r="S58" s="80" t="s">
        <v>10</v>
      </c>
      <c r="T58" s="80"/>
      <c r="U58" s="80"/>
      <c r="V58" s="80"/>
      <c r="W58" s="80"/>
      <c r="X58" s="80" t="s">
        <v>9</v>
      </c>
      <c r="Y58" s="80"/>
      <c r="Z58" s="80"/>
      <c r="AA58" s="80"/>
      <c r="AB58" s="80"/>
      <c r="AC58" s="81" t="s">
        <v>16</v>
      </c>
      <c r="AD58" s="83"/>
      <c r="AE58" s="83"/>
      <c r="AF58" s="83"/>
      <c r="AG58" s="83"/>
      <c r="AH58" s="83"/>
      <c r="AI58" s="80" t="s">
        <v>11</v>
      </c>
      <c r="AJ58" s="80"/>
      <c r="AK58" s="80"/>
      <c r="AL58" s="80"/>
      <c r="AM58" s="80"/>
      <c r="AN58" s="80" t="s">
        <v>12</v>
      </c>
      <c r="AO58" s="80"/>
      <c r="AP58" s="80"/>
      <c r="AQ58" s="80"/>
      <c r="AR58" s="80"/>
      <c r="AS58" s="81" t="s">
        <v>16</v>
      </c>
      <c r="AT58" s="83"/>
      <c r="AU58" s="83"/>
      <c r="AV58" s="83"/>
      <c r="AW58" s="83"/>
      <c r="AX58" s="83"/>
      <c r="AY58" s="104" t="s">
        <v>17</v>
      </c>
      <c r="AZ58" s="105"/>
      <c r="BA58" s="105"/>
      <c r="BB58" s="105"/>
      <c r="BC58" s="106"/>
      <c r="BD58" s="104" t="s">
        <v>17</v>
      </c>
      <c r="BE58" s="105"/>
      <c r="BF58" s="105"/>
      <c r="BG58" s="105"/>
      <c r="BH58" s="106"/>
      <c r="BI58" s="83" t="s">
        <v>16</v>
      </c>
      <c r="BJ58" s="83"/>
      <c r="BK58" s="83"/>
      <c r="BL58" s="83"/>
      <c r="BM58" s="83"/>
      <c r="BN58" s="83"/>
      <c r="BO58" s="7"/>
      <c r="BP58" s="7"/>
      <c r="BQ58" s="7"/>
      <c r="CA58" s="1" t="s">
        <v>21</v>
      </c>
    </row>
    <row r="59" spans="1:79" ht="63.75" customHeight="1" x14ac:dyDescent="0.2">
      <c r="A59" s="65">
        <v>1</v>
      </c>
      <c r="B59" s="65"/>
      <c r="C59" s="107" t="s">
        <v>83</v>
      </c>
      <c r="D59" s="70"/>
      <c r="E59" s="70"/>
      <c r="F59" s="70"/>
      <c r="G59" s="70"/>
      <c r="H59" s="70"/>
      <c r="I59" s="70"/>
      <c r="J59" s="70"/>
      <c r="K59" s="70"/>
      <c r="L59" s="70"/>
      <c r="M59" s="70"/>
      <c r="N59" s="70"/>
      <c r="O59" s="70"/>
      <c r="P59" s="70"/>
      <c r="Q59" s="70"/>
      <c r="R59" s="71"/>
      <c r="S59" s="108">
        <v>200000</v>
      </c>
      <c r="T59" s="108"/>
      <c r="U59" s="108"/>
      <c r="V59" s="108"/>
      <c r="W59" s="108"/>
      <c r="X59" s="108">
        <v>0</v>
      </c>
      <c r="Y59" s="108"/>
      <c r="Z59" s="108"/>
      <c r="AA59" s="108"/>
      <c r="AB59" s="108"/>
      <c r="AC59" s="108">
        <f>S59+X59</f>
        <v>200000</v>
      </c>
      <c r="AD59" s="108"/>
      <c r="AE59" s="108"/>
      <c r="AF59" s="108"/>
      <c r="AG59" s="108"/>
      <c r="AH59" s="108"/>
      <c r="AI59" s="108">
        <v>31950</v>
      </c>
      <c r="AJ59" s="108"/>
      <c r="AK59" s="108"/>
      <c r="AL59" s="108"/>
      <c r="AM59" s="108"/>
      <c r="AN59" s="108">
        <v>0</v>
      </c>
      <c r="AO59" s="108"/>
      <c r="AP59" s="108"/>
      <c r="AQ59" s="108"/>
      <c r="AR59" s="108"/>
      <c r="AS59" s="108">
        <f>AI59+AN59</f>
        <v>31950</v>
      </c>
      <c r="AT59" s="108"/>
      <c r="AU59" s="108"/>
      <c r="AV59" s="108"/>
      <c r="AW59" s="108"/>
      <c r="AX59" s="108"/>
      <c r="AY59" s="108">
        <f>AI59-S59</f>
        <v>-168050</v>
      </c>
      <c r="AZ59" s="108"/>
      <c r="BA59" s="108"/>
      <c r="BB59" s="108"/>
      <c r="BC59" s="108"/>
      <c r="BD59" s="145">
        <f>AN59-X59</f>
        <v>0</v>
      </c>
      <c r="BE59" s="145"/>
      <c r="BF59" s="145"/>
      <c r="BG59" s="145"/>
      <c r="BH59" s="145"/>
      <c r="BI59" s="145">
        <f>AY59+BD59</f>
        <v>-168050</v>
      </c>
      <c r="BJ59" s="145"/>
      <c r="BK59" s="145"/>
      <c r="BL59" s="145"/>
      <c r="BM59" s="145"/>
      <c r="BN59" s="145"/>
      <c r="BO59" s="8"/>
      <c r="BP59" s="8"/>
      <c r="BQ59" s="8"/>
      <c r="CA59" s="1" t="s">
        <v>22</v>
      </c>
    </row>
    <row r="60" spans="1:79" s="40" customFormat="1" ht="15" customHeight="1" x14ac:dyDescent="0.2">
      <c r="A60" s="114"/>
      <c r="B60" s="114"/>
      <c r="C60" s="147" t="s">
        <v>84</v>
      </c>
      <c r="D60" s="95"/>
      <c r="E60" s="95"/>
      <c r="F60" s="95"/>
      <c r="G60" s="95"/>
      <c r="H60" s="95"/>
      <c r="I60" s="95"/>
      <c r="J60" s="95"/>
      <c r="K60" s="95"/>
      <c r="L60" s="95"/>
      <c r="M60" s="95"/>
      <c r="N60" s="95"/>
      <c r="O60" s="95"/>
      <c r="P60" s="95"/>
      <c r="Q60" s="95"/>
      <c r="R60" s="96"/>
      <c r="S60" s="103">
        <v>200000</v>
      </c>
      <c r="T60" s="103"/>
      <c r="U60" s="103"/>
      <c r="V60" s="103"/>
      <c r="W60" s="103"/>
      <c r="X60" s="103">
        <v>0</v>
      </c>
      <c r="Y60" s="103"/>
      <c r="Z60" s="103"/>
      <c r="AA60" s="103"/>
      <c r="AB60" s="103"/>
      <c r="AC60" s="103">
        <f>S60+X60</f>
        <v>200000</v>
      </c>
      <c r="AD60" s="103"/>
      <c r="AE60" s="103"/>
      <c r="AF60" s="103"/>
      <c r="AG60" s="103"/>
      <c r="AH60" s="103"/>
      <c r="AI60" s="103">
        <v>31950</v>
      </c>
      <c r="AJ60" s="103"/>
      <c r="AK60" s="103"/>
      <c r="AL60" s="103"/>
      <c r="AM60" s="103"/>
      <c r="AN60" s="103">
        <v>0</v>
      </c>
      <c r="AO60" s="103"/>
      <c r="AP60" s="103"/>
      <c r="AQ60" s="103"/>
      <c r="AR60" s="103"/>
      <c r="AS60" s="103">
        <f>AI60+AN60</f>
        <v>31950</v>
      </c>
      <c r="AT60" s="103"/>
      <c r="AU60" s="103"/>
      <c r="AV60" s="103"/>
      <c r="AW60" s="103"/>
      <c r="AX60" s="103"/>
      <c r="AY60" s="103">
        <f>AI60-S60</f>
        <v>-168050</v>
      </c>
      <c r="AZ60" s="103"/>
      <c r="BA60" s="103"/>
      <c r="BB60" s="103"/>
      <c r="BC60" s="103"/>
      <c r="BD60" s="143">
        <f>AN60-X60</f>
        <v>0</v>
      </c>
      <c r="BE60" s="143"/>
      <c r="BF60" s="143"/>
      <c r="BG60" s="143"/>
      <c r="BH60" s="143"/>
      <c r="BI60" s="143">
        <f>AY60+BD60</f>
        <v>-168050</v>
      </c>
      <c r="BJ60" s="143"/>
      <c r="BK60" s="143"/>
      <c r="BL60" s="143"/>
      <c r="BM60" s="143"/>
      <c r="BN60" s="143"/>
      <c r="BO60" s="41"/>
      <c r="BP60" s="41"/>
      <c r="BQ60" s="41"/>
    </row>
    <row r="62" spans="1:79" ht="15.75" customHeight="1" x14ac:dyDescent="0.2">
      <c r="A62" s="59" t="s">
        <v>44</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15.75" customHeight="1" x14ac:dyDescent="0.2">
      <c r="A63" s="59" t="s">
        <v>63</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row>
    <row r="64" spans="1:79" ht="8.25" customHeight="1" x14ac:dyDescent="0.2"/>
    <row r="65" spans="1:79" ht="45" customHeight="1" x14ac:dyDescent="0.2">
      <c r="A65" s="99" t="s">
        <v>3</v>
      </c>
      <c r="B65" s="100"/>
      <c r="C65" s="99" t="s">
        <v>6</v>
      </c>
      <c r="D65" s="116"/>
      <c r="E65" s="116"/>
      <c r="F65" s="116"/>
      <c r="G65" s="116"/>
      <c r="H65" s="116"/>
      <c r="I65" s="100"/>
      <c r="J65" s="99" t="s">
        <v>5</v>
      </c>
      <c r="K65" s="116"/>
      <c r="L65" s="116"/>
      <c r="M65" s="116"/>
      <c r="N65" s="100"/>
      <c r="O65" s="99" t="s">
        <v>4</v>
      </c>
      <c r="P65" s="116"/>
      <c r="Q65" s="116"/>
      <c r="R65" s="116"/>
      <c r="S65" s="116"/>
      <c r="T65" s="116"/>
      <c r="U65" s="116"/>
      <c r="V65" s="116"/>
      <c r="W65" s="116"/>
      <c r="X65" s="100"/>
      <c r="Y65" s="72" t="s">
        <v>25</v>
      </c>
      <c r="Z65" s="72"/>
      <c r="AA65" s="72"/>
      <c r="AB65" s="72"/>
      <c r="AC65" s="72"/>
      <c r="AD65" s="72"/>
      <c r="AE65" s="72"/>
      <c r="AF65" s="72"/>
      <c r="AG65" s="72"/>
      <c r="AH65" s="72"/>
      <c r="AI65" s="72"/>
      <c r="AJ65" s="72"/>
      <c r="AK65" s="72"/>
      <c r="AL65" s="72"/>
      <c r="AM65" s="72"/>
      <c r="AN65" s="72" t="s">
        <v>46</v>
      </c>
      <c r="AO65" s="72"/>
      <c r="AP65" s="72"/>
      <c r="AQ65" s="72"/>
      <c r="AR65" s="72"/>
      <c r="AS65" s="72"/>
      <c r="AT65" s="72"/>
      <c r="AU65" s="72"/>
      <c r="AV65" s="72"/>
      <c r="AW65" s="72"/>
      <c r="AX65" s="72"/>
      <c r="AY65" s="72"/>
      <c r="AZ65" s="72"/>
      <c r="BA65" s="72"/>
      <c r="BB65" s="72"/>
      <c r="BC65" s="146" t="s">
        <v>0</v>
      </c>
      <c r="BD65" s="146"/>
      <c r="BE65" s="146"/>
      <c r="BF65" s="146"/>
      <c r="BG65" s="146"/>
      <c r="BH65" s="146"/>
      <c r="BI65" s="146"/>
      <c r="BJ65" s="146"/>
      <c r="BK65" s="146"/>
      <c r="BL65" s="146"/>
      <c r="BM65" s="146"/>
      <c r="BN65" s="146"/>
      <c r="BO65" s="146"/>
      <c r="BP65" s="146"/>
      <c r="BQ65" s="146"/>
      <c r="BR65" s="10"/>
      <c r="BS65" s="10"/>
      <c r="BT65" s="10"/>
      <c r="BU65" s="10"/>
      <c r="BV65" s="10"/>
      <c r="BW65" s="10"/>
      <c r="BX65" s="10"/>
      <c r="BY65" s="10"/>
      <c r="BZ65" s="9"/>
    </row>
    <row r="66" spans="1:79" ht="32.25" customHeight="1" x14ac:dyDescent="0.2">
      <c r="A66" s="101"/>
      <c r="B66" s="102"/>
      <c r="C66" s="101"/>
      <c r="D66" s="144"/>
      <c r="E66" s="144"/>
      <c r="F66" s="144"/>
      <c r="G66" s="144"/>
      <c r="H66" s="144"/>
      <c r="I66" s="102"/>
      <c r="J66" s="101"/>
      <c r="K66" s="144"/>
      <c r="L66" s="144"/>
      <c r="M66" s="144"/>
      <c r="N66" s="102"/>
      <c r="O66" s="101"/>
      <c r="P66" s="144"/>
      <c r="Q66" s="144"/>
      <c r="R66" s="144"/>
      <c r="S66" s="144"/>
      <c r="T66" s="144"/>
      <c r="U66" s="144"/>
      <c r="V66" s="144"/>
      <c r="W66" s="144"/>
      <c r="X66" s="102"/>
      <c r="Y66" s="110" t="s">
        <v>2</v>
      </c>
      <c r="Z66" s="111"/>
      <c r="AA66" s="111"/>
      <c r="AB66" s="111"/>
      <c r="AC66" s="112"/>
      <c r="AD66" s="110" t="s">
        <v>1</v>
      </c>
      <c r="AE66" s="111"/>
      <c r="AF66" s="111"/>
      <c r="AG66" s="111"/>
      <c r="AH66" s="112"/>
      <c r="AI66" s="72" t="s">
        <v>26</v>
      </c>
      <c r="AJ66" s="72"/>
      <c r="AK66" s="72"/>
      <c r="AL66" s="72"/>
      <c r="AM66" s="72"/>
      <c r="AN66" s="72" t="s">
        <v>2</v>
      </c>
      <c r="AO66" s="72"/>
      <c r="AP66" s="72"/>
      <c r="AQ66" s="72"/>
      <c r="AR66" s="72"/>
      <c r="AS66" s="72" t="s">
        <v>1</v>
      </c>
      <c r="AT66" s="72"/>
      <c r="AU66" s="72"/>
      <c r="AV66" s="72"/>
      <c r="AW66" s="72"/>
      <c r="AX66" s="72" t="s">
        <v>26</v>
      </c>
      <c r="AY66" s="72"/>
      <c r="AZ66" s="72"/>
      <c r="BA66" s="72"/>
      <c r="BB66" s="72"/>
      <c r="BC66" s="72" t="s">
        <v>2</v>
      </c>
      <c r="BD66" s="72"/>
      <c r="BE66" s="72"/>
      <c r="BF66" s="72"/>
      <c r="BG66" s="72"/>
      <c r="BH66" s="72" t="s">
        <v>1</v>
      </c>
      <c r="BI66" s="72"/>
      <c r="BJ66" s="72"/>
      <c r="BK66" s="72"/>
      <c r="BL66" s="72"/>
      <c r="BM66" s="72" t="s">
        <v>26</v>
      </c>
      <c r="BN66" s="72"/>
      <c r="BO66" s="72"/>
      <c r="BP66" s="72"/>
      <c r="BQ66" s="72"/>
      <c r="BR66" s="2"/>
      <c r="BS66" s="2"/>
      <c r="BT66" s="2"/>
      <c r="BU66" s="2"/>
      <c r="BV66" s="2"/>
      <c r="BW66" s="2"/>
      <c r="BX66" s="2"/>
      <c r="BY66" s="2"/>
      <c r="BZ66" s="9"/>
    </row>
    <row r="67" spans="1:79" ht="15.95" customHeight="1" x14ac:dyDescent="0.2">
      <c r="A67" s="72">
        <v>1</v>
      </c>
      <c r="B67" s="72"/>
      <c r="C67" s="72">
        <v>2</v>
      </c>
      <c r="D67" s="72"/>
      <c r="E67" s="72"/>
      <c r="F67" s="72"/>
      <c r="G67" s="72"/>
      <c r="H67" s="72"/>
      <c r="I67" s="72"/>
      <c r="J67" s="72">
        <v>3</v>
      </c>
      <c r="K67" s="72"/>
      <c r="L67" s="72"/>
      <c r="M67" s="72"/>
      <c r="N67" s="72"/>
      <c r="O67" s="72">
        <v>4</v>
      </c>
      <c r="P67" s="72"/>
      <c r="Q67" s="72"/>
      <c r="R67" s="72"/>
      <c r="S67" s="72"/>
      <c r="T67" s="72"/>
      <c r="U67" s="72"/>
      <c r="V67" s="72"/>
      <c r="W67" s="72"/>
      <c r="X67" s="72"/>
      <c r="Y67" s="72">
        <v>5</v>
      </c>
      <c r="Z67" s="72"/>
      <c r="AA67" s="72"/>
      <c r="AB67" s="72"/>
      <c r="AC67" s="72"/>
      <c r="AD67" s="72">
        <v>6</v>
      </c>
      <c r="AE67" s="72"/>
      <c r="AF67" s="72"/>
      <c r="AG67" s="72"/>
      <c r="AH67" s="72"/>
      <c r="AI67" s="72">
        <v>7</v>
      </c>
      <c r="AJ67" s="72"/>
      <c r="AK67" s="72"/>
      <c r="AL67" s="72"/>
      <c r="AM67" s="72"/>
      <c r="AN67" s="110">
        <v>8</v>
      </c>
      <c r="AO67" s="111"/>
      <c r="AP67" s="111"/>
      <c r="AQ67" s="111"/>
      <c r="AR67" s="112"/>
      <c r="AS67" s="110">
        <v>9</v>
      </c>
      <c r="AT67" s="111"/>
      <c r="AU67" s="111"/>
      <c r="AV67" s="111"/>
      <c r="AW67" s="112"/>
      <c r="AX67" s="110">
        <v>10</v>
      </c>
      <c r="AY67" s="111"/>
      <c r="AZ67" s="111"/>
      <c r="BA67" s="111"/>
      <c r="BB67" s="112"/>
      <c r="BC67" s="110">
        <v>11</v>
      </c>
      <c r="BD67" s="111"/>
      <c r="BE67" s="111"/>
      <c r="BF67" s="111"/>
      <c r="BG67" s="112"/>
      <c r="BH67" s="110">
        <v>12</v>
      </c>
      <c r="BI67" s="111"/>
      <c r="BJ67" s="111"/>
      <c r="BK67" s="111"/>
      <c r="BL67" s="112"/>
      <c r="BM67" s="110">
        <v>13</v>
      </c>
      <c r="BN67" s="111"/>
      <c r="BO67" s="111"/>
      <c r="BP67" s="111"/>
      <c r="BQ67" s="112"/>
      <c r="BR67" s="2"/>
      <c r="BS67" s="2"/>
      <c r="BT67" s="2"/>
      <c r="BU67" s="2"/>
      <c r="BV67" s="2"/>
      <c r="BW67" s="2"/>
      <c r="BX67" s="2"/>
      <c r="BY67" s="2"/>
      <c r="BZ67" s="9"/>
    </row>
    <row r="68" spans="1:79" ht="12.75" hidden="1" customHeight="1" x14ac:dyDescent="0.2">
      <c r="A68" s="65" t="s">
        <v>36</v>
      </c>
      <c r="B68" s="65"/>
      <c r="C68" s="66" t="s">
        <v>14</v>
      </c>
      <c r="D68" s="67"/>
      <c r="E68" s="67"/>
      <c r="F68" s="67"/>
      <c r="G68" s="67"/>
      <c r="H68" s="67"/>
      <c r="I68" s="68"/>
      <c r="J68" s="65" t="s">
        <v>15</v>
      </c>
      <c r="K68" s="65"/>
      <c r="L68" s="65"/>
      <c r="M68" s="65"/>
      <c r="N68" s="65"/>
      <c r="O68" s="109" t="s">
        <v>37</v>
      </c>
      <c r="P68" s="109"/>
      <c r="Q68" s="109"/>
      <c r="R68" s="109"/>
      <c r="S68" s="109"/>
      <c r="T68" s="109"/>
      <c r="U68" s="109"/>
      <c r="V68" s="109"/>
      <c r="W68" s="109"/>
      <c r="X68" s="66"/>
      <c r="Y68" s="80" t="s">
        <v>10</v>
      </c>
      <c r="Z68" s="80"/>
      <c r="AA68" s="80"/>
      <c r="AB68" s="80"/>
      <c r="AC68" s="80"/>
      <c r="AD68" s="80" t="s">
        <v>29</v>
      </c>
      <c r="AE68" s="80"/>
      <c r="AF68" s="80"/>
      <c r="AG68" s="80"/>
      <c r="AH68" s="80"/>
      <c r="AI68" s="80" t="s">
        <v>79</v>
      </c>
      <c r="AJ68" s="80"/>
      <c r="AK68" s="80"/>
      <c r="AL68" s="80"/>
      <c r="AM68" s="80"/>
      <c r="AN68" s="80" t="s">
        <v>30</v>
      </c>
      <c r="AO68" s="80"/>
      <c r="AP68" s="80"/>
      <c r="AQ68" s="80"/>
      <c r="AR68" s="80"/>
      <c r="AS68" s="80" t="s">
        <v>11</v>
      </c>
      <c r="AT68" s="80"/>
      <c r="AU68" s="80"/>
      <c r="AV68" s="80"/>
      <c r="AW68" s="80"/>
      <c r="AX68" s="80" t="s">
        <v>80</v>
      </c>
      <c r="AY68" s="80"/>
      <c r="AZ68" s="80"/>
      <c r="BA68" s="80"/>
      <c r="BB68" s="80"/>
      <c r="BC68" s="80" t="s">
        <v>32</v>
      </c>
      <c r="BD68" s="80"/>
      <c r="BE68" s="80"/>
      <c r="BF68" s="80"/>
      <c r="BG68" s="80"/>
      <c r="BH68" s="80" t="s">
        <v>32</v>
      </c>
      <c r="BI68" s="80"/>
      <c r="BJ68" s="80"/>
      <c r="BK68" s="80"/>
      <c r="BL68" s="80"/>
      <c r="BM68" s="113" t="s">
        <v>16</v>
      </c>
      <c r="BN68" s="113"/>
      <c r="BO68" s="113"/>
      <c r="BP68" s="113"/>
      <c r="BQ68" s="113"/>
      <c r="BR68" s="12"/>
      <c r="BS68" s="12"/>
      <c r="BT68" s="9"/>
      <c r="BU68" s="9"/>
      <c r="BV68" s="9"/>
      <c r="BW68" s="9"/>
      <c r="BX68" s="9"/>
      <c r="BY68" s="9"/>
      <c r="BZ68" s="9"/>
      <c r="CA68" s="1" t="s">
        <v>23</v>
      </c>
    </row>
    <row r="69" spans="1:79" s="40" customFormat="1" ht="15.75" hidden="1" x14ac:dyDescent="0.2">
      <c r="A69" s="114">
        <v>0</v>
      </c>
      <c r="B69" s="114"/>
      <c r="C69" s="115" t="s">
        <v>85</v>
      </c>
      <c r="D69" s="115"/>
      <c r="E69" s="115"/>
      <c r="F69" s="115"/>
      <c r="G69" s="115"/>
      <c r="H69" s="115"/>
      <c r="I69" s="115"/>
      <c r="J69" s="115" t="s">
        <v>86</v>
      </c>
      <c r="K69" s="115"/>
      <c r="L69" s="115"/>
      <c r="M69" s="115"/>
      <c r="N69" s="115"/>
      <c r="O69" s="115" t="s">
        <v>86</v>
      </c>
      <c r="P69" s="115"/>
      <c r="Q69" s="115"/>
      <c r="R69" s="115"/>
      <c r="S69" s="115"/>
      <c r="T69" s="115"/>
      <c r="U69" s="115"/>
      <c r="V69" s="115"/>
      <c r="W69" s="115"/>
      <c r="X69" s="115"/>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42"/>
      <c r="BS69" s="42"/>
      <c r="BT69" s="42"/>
      <c r="BU69" s="42"/>
      <c r="BV69" s="42"/>
      <c r="BW69" s="42"/>
      <c r="BX69" s="42"/>
      <c r="BY69" s="42"/>
      <c r="BZ69" s="43"/>
      <c r="CA69" s="40" t="s">
        <v>24</v>
      </c>
    </row>
    <row r="70" spans="1:79" ht="140.25" customHeight="1" x14ac:dyDescent="0.2">
      <c r="A70" s="65">
        <v>0</v>
      </c>
      <c r="B70" s="65"/>
      <c r="C70" s="119" t="s">
        <v>87</v>
      </c>
      <c r="D70" s="120"/>
      <c r="E70" s="120"/>
      <c r="F70" s="120"/>
      <c r="G70" s="120"/>
      <c r="H70" s="120"/>
      <c r="I70" s="121"/>
      <c r="J70" s="122" t="s">
        <v>88</v>
      </c>
      <c r="K70" s="122"/>
      <c r="L70" s="122"/>
      <c r="M70" s="122"/>
      <c r="N70" s="122"/>
      <c r="O70" s="122" t="s">
        <v>89</v>
      </c>
      <c r="P70" s="122"/>
      <c r="Q70" s="122"/>
      <c r="R70" s="122"/>
      <c r="S70" s="122"/>
      <c r="T70" s="122"/>
      <c r="U70" s="122"/>
      <c r="V70" s="122"/>
      <c r="W70" s="122"/>
      <c r="X70" s="122"/>
      <c r="Y70" s="108">
        <v>200000</v>
      </c>
      <c r="Z70" s="108"/>
      <c r="AA70" s="108"/>
      <c r="AB70" s="108"/>
      <c r="AC70" s="108"/>
      <c r="AD70" s="108">
        <v>0</v>
      </c>
      <c r="AE70" s="108"/>
      <c r="AF70" s="108"/>
      <c r="AG70" s="108"/>
      <c r="AH70" s="108"/>
      <c r="AI70" s="108">
        <v>200000</v>
      </c>
      <c r="AJ70" s="108"/>
      <c r="AK70" s="108"/>
      <c r="AL70" s="108"/>
      <c r="AM70" s="108"/>
      <c r="AN70" s="108">
        <v>31950</v>
      </c>
      <c r="AO70" s="108"/>
      <c r="AP70" s="108"/>
      <c r="AQ70" s="108"/>
      <c r="AR70" s="108"/>
      <c r="AS70" s="108">
        <v>0</v>
      </c>
      <c r="AT70" s="108"/>
      <c r="AU70" s="108"/>
      <c r="AV70" s="108"/>
      <c r="AW70" s="108"/>
      <c r="AX70" s="108">
        <v>31950</v>
      </c>
      <c r="AY70" s="108"/>
      <c r="AZ70" s="108"/>
      <c r="BA70" s="108"/>
      <c r="BB70" s="108"/>
      <c r="BC70" s="108">
        <f>AN70-Y70</f>
        <v>-168050</v>
      </c>
      <c r="BD70" s="108"/>
      <c r="BE70" s="108"/>
      <c r="BF70" s="108"/>
      <c r="BG70" s="108"/>
      <c r="BH70" s="108">
        <f>AS70-AD70</f>
        <v>0</v>
      </c>
      <c r="BI70" s="108"/>
      <c r="BJ70" s="108"/>
      <c r="BK70" s="108"/>
      <c r="BL70" s="108"/>
      <c r="BM70" s="108">
        <v>-168050</v>
      </c>
      <c r="BN70" s="108"/>
      <c r="BO70" s="108"/>
      <c r="BP70" s="108"/>
      <c r="BQ70" s="108"/>
      <c r="BR70" s="11"/>
      <c r="BS70" s="11"/>
      <c r="BT70" s="11"/>
      <c r="BU70" s="11"/>
      <c r="BV70" s="11"/>
      <c r="BW70" s="11"/>
      <c r="BX70" s="11"/>
      <c r="BY70" s="11"/>
      <c r="BZ70" s="9"/>
    </row>
    <row r="71" spans="1:79" s="40" customFormat="1" ht="15.75" x14ac:dyDescent="0.2">
      <c r="A71" s="114">
        <v>0</v>
      </c>
      <c r="B71" s="114"/>
      <c r="C71" s="123" t="s">
        <v>90</v>
      </c>
      <c r="D71" s="95"/>
      <c r="E71" s="95"/>
      <c r="F71" s="95"/>
      <c r="G71" s="95"/>
      <c r="H71" s="95"/>
      <c r="I71" s="96"/>
      <c r="J71" s="115" t="s">
        <v>86</v>
      </c>
      <c r="K71" s="115"/>
      <c r="L71" s="115"/>
      <c r="M71" s="115"/>
      <c r="N71" s="115"/>
      <c r="O71" s="115" t="s">
        <v>86</v>
      </c>
      <c r="P71" s="115"/>
      <c r="Q71" s="115"/>
      <c r="R71" s="115"/>
      <c r="S71" s="115"/>
      <c r="T71" s="115"/>
      <c r="U71" s="115"/>
      <c r="V71" s="115"/>
      <c r="W71" s="115"/>
      <c r="X71" s="115"/>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42"/>
      <c r="BS71" s="42"/>
      <c r="BT71" s="42"/>
      <c r="BU71" s="42"/>
      <c r="BV71" s="42"/>
      <c r="BW71" s="42"/>
      <c r="BX71" s="42"/>
      <c r="BY71" s="42"/>
      <c r="BZ71" s="43"/>
    </row>
    <row r="72" spans="1:79" ht="140.25" customHeight="1" x14ac:dyDescent="0.2">
      <c r="A72" s="65">
        <v>0</v>
      </c>
      <c r="B72" s="65"/>
      <c r="C72" s="119" t="s">
        <v>91</v>
      </c>
      <c r="D72" s="120"/>
      <c r="E72" s="120"/>
      <c r="F72" s="120"/>
      <c r="G72" s="120"/>
      <c r="H72" s="120"/>
      <c r="I72" s="121"/>
      <c r="J72" s="122" t="s">
        <v>92</v>
      </c>
      <c r="K72" s="122"/>
      <c r="L72" s="122"/>
      <c r="M72" s="122"/>
      <c r="N72" s="122"/>
      <c r="O72" s="122" t="s">
        <v>93</v>
      </c>
      <c r="P72" s="122"/>
      <c r="Q72" s="122"/>
      <c r="R72" s="122"/>
      <c r="S72" s="122"/>
      <c r="T72" s="122"/>
      <c r="U72" s="122"/>
      <c r="V72" s="122"/>
      <c r="W72" s="122"/>
      <c r="X72" s="122"/>
      <c r="Y72" s="108">
        <v>40</v>
      </c>
      <c r="Z72" s="108"/>
      <c r="AA72" s="108"/>
      <c r="AB72" s="108"/>
      <c r="AC72" s="108"/>
      <c r="AD72" s="108">
        <v>0</v>
      </c>
      <c r="AE72" s="108"/>
      <c r="AF72" s="108"/>
      <c r="AG72" s="108"/>
      <c r="AH72" s="108"/>
      <c r="AI72" s="108">
        <v>40</v>
      </c>
      <c r="AJ72" s="108"/>
      <c r="AK72" s="108"/>
      <c r="AL72" s="108"/>
      <c r="AM72" s="108"/>
      <c r="AN72" s="108">
        <v>234</v>
      </c>
      <c r="AO72" s="108"/>
      <c r="AP72" s="108"/>
      <c r="AQ72" s="108"/>
      <c r="AR72" s="108"/>
      <c r="AS72" s="108">
        <v>0</v>
      </c>
      <c r="AT72" s="108"/>
      <c r="AU72" s="108"/>
      <c r="AV72" s="108"/>
      <c r="AW72" s="108"/>
      <c r="AX72" s="108">
        <v>234</v>
      </c>
      <c r="AY72" s="108"/>
      <c r="AZ72" s="108"/>
      <c r="BA72" s="108"/>
      <c r="BB72" s="108"/>
      <c r="BC72" s="108">
        <f>AN72-Y72</f>
        <v>194</v>
      </c>
      <c r="BD72" s="108"/>
      <c r="BE72" s="108"/>
      <c r="BF72" s="108"/>
      <c r="BG72" s="108"/>
      <c r="BH72" s="108">
        <f>AS72-AD72</f>
        <v>0</v>
      </c>
      <c r="BI72" s="108"/>
      <c r="BJ72" s="108"/>
      <c r="BK72" s="108"/>
      <c r="BL72" s="108"/>
      <c r="BM72" s="108">
        <v>194</v>
      </c>
      <c r="BN72" s="108"/>
      <c r="BO72" s="108"/>
      <c r="BP72" s="108"/>
      <c r="BQ72" s="108"/>
      <c r="BR72" s="11"/>
      <c r="BS72" s="11"/>
      <c r="BT72" s="11"/>
      <c r="BU72" s="11"/>
      <c r="BV72" s="11"/>
      <c r="BW72" s="11"/>
      <c r="BX72" s="11"/>
      <c r="BY72" s="11"/>
      <c r="BZ72" s="9"/>
    </row>
    <row r="73" spans="1:79" s="40" customFormat="1" ht="15.75" x14ac:dyDescent="0.2">
      <c r="A73" s="114">
        <v>0</v>
      </c>
      <c r="B73" s="114"/>
      <c r="C73" s="123" t="s">
        <v>94</v>
      </c>
      <c r="D73" s="95"/>
      <c r="E73" s="95"/>
      <c r="F73" s="95"/>
      <c r="G73" s="95"/>
      <c r="H73" s="95"/>
      <c r="I73" s="96"/>
      <c r="J73" s="115" t="s">
        <v>86</v>
      </c>
      <c r="K73" s="115"/>
      <c r="L73" s="115"/>
      <c r="M73" s="115"/>
      <c r="N73" s="115"/>
      <c r="O73" s="115" t="s">
        <v>86</v>
      </c>
      <c r="P73" s="115"/>
      <c r="Q73" s="115"/>
      <c r="R73" s="115"/>
      <c r="S73" s="115"/>
      <c r="T73" s="115"/>
      <c r="U73" s="115"/>
      <c r="V73" s="115"/>
      <c r="W73" s="115"/>
      <c r="X73" s="115"/>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42"/>
      <c r="BS73" s="42"/>
      <c r="BT73" s="42"/>
      <c r="BU73" s="42"/>
      <c r="BV73" s="42"/>
      <c r="BW73" s="42"/>
      <c r="BX73" s="42"/>
      <c r="BY73" s="42"/>
      <c r="BZ73" s="43"/>
    </row>
    <row r="74" spans="1:79" ht="153" customHeight="1" x14ac:dyDescent="0.2">
      <c r="A74" s="65">
        <v>0</v>
      </c>
      <c r="B74" s="65"/>
      <c r="C74" s="119" t="s">
        <v>95</v>
      </c>
      <c r="D74" s="120"/>
      <c r="E74" s="120"/>
      <c r="F74" s="120"/>
      <c r="G74" s="120"/>
      <c r="H74" s="120"/>
      <c r="I74" s="121"/>
      <c r="J74" s="122" t="s">
        <v>88</v>
      </c>
      <c r="K74" s="122"/>
      <c r="L74" s="122"/>
      <c r="M74" s="122"/>
      <c r="N74" s="122"/>
      <c r="O74" s="122" t="s">
        <v>96</v>
      </c>
      <c r="P74" s="122"/>
      <c r="Q74" s="122"/>
      <c r="R74" s="122"/>
      <c r="S74" s="122"/>
      <c r="T74" s="122"/>
      <c r="U74" s="122"/>
      <c r="V74" s="122"/>
      <c r="W74" s="122"/>
      <c r="X74" s="122"/>
      <c r="Y74" s="108">
        <v>5000</v>
      </c>
      <c r="Z74" s="108"/>
      <c r="AA74" s="108"/>
      <c r="AB74" s="108"/>
      <c r="AC74" s="108"/>
      <c r="AD74" s="108">
        <v>0</v>
      </c>
      <c r="AE74" s="108"/>
      <c r="AF74" s="108"/>
      <c r="AG74" s="108"/>
      <c r="AH74" s="108"/>
      <c r="AI74" s="108">
        <v>5000</v>
      </c>
      <c r="AJ74" s="108"/>
      <c r="AK74" s="108"/>
      <c r="AL74" s="108"/>
      <c r="AM74" s="108"/>
      <c r="AN74" s="108">
        <v>137</v>
      </c>
      <c r="AO74" s="108"/>
      <c r="AP74" s="108"/>
      <c r="AQ74" s="108"/>
      <c r="AR74" s="108"/>
      <c r="AS74" s="108">
        <v>0</v>
      </c>
      <c r="AT74" s="108"/>
      <c r="AU74" s="108"/>
      <c r="AV74" s="108"/>
      <c r="AW74" s="108"/>
      <c r="AX74" s="108">
        <v>137</v>
      </c>
      <c r="AY74" s="108"/>
      <c r="AZ74" s="108"/>
      <c r="BA74" s="108"/>
      <c r="BB74" s="108"/>
      <c r="BC74" s="108">
        <f>AN74-Y74</f>
        <v>-4863</v>
      </c>
      <c r="BD74" s="108"/>
      <c r="BE74" s="108"/>
      <c r="BF74" s="108"/>
      <c r="BG74" s="108"/>
      <c r="BH74" s="108">
        <f>AS74-AD74</f>
        <v>0</v>
      </c>
      <c r="BI74" s="108"/>
      <c r="BJ74" s="108"/>
      <c r="BK74" s="108"/>
      <c r="BL74" s="108"/>
      <c r="BM74" s="108">
        <v>-4863</v>
      </c>
      <c r="BN74" s="108"/>
      <c r="BO74" s="108"/>
      <c r="BP74" s="108"/>
      <c r="BQ74" s="108"/>
      <c r="BR74" s="11"/>
      <c r="BS74" s="11"/>
      <c r="BT74" s="11"/>
      <c r="BU74" s="11"/>
      <c r="BV74" s="11"/>
      <c r="BW74" s="11"/>
      <c r="BX74" s="11"/>
      <c r="BY74" s="11"/>
      <c r="BZ74" s="9"/>
    </row>
    <row r="75" spans="1:79" s="40" customFormat="1" ht="15.75" x14ac:dyDescent="0.2">
      <c r="A75" s="114">
        <v>0</v>
      </c>
      <c r="B75" s="114"/>
      <c r="C75" s="123" t="s">
        <v>97</v>
      </c>
      <c r="D75" s="95"/>
      <c r="E75" s="95"/>
      <c r="F75" s="95"/>
      <c r="G75" s="95"/>
      <c r="H75" s="95"/>
      <c r="I75" s="96"/>
      <c r="J75" s="115" t="s">
        <v>86</v>
      </c>
      <c r="K75" s="115"/>
      <c r="L75" s="115"/>
      <c r="M75" s="115"/>
      <c r="N75" s="115"/>
      <c r="O75" s="115" t="s">
        <v>86</v>
      </c>
      <c r="P75" s="115"/>
      <c r="Q75" s="115"/>
      <c r="R75" s="115"/>
      <c r="S75" s="115"/>
      <c r="T75" s="115"/>
      <c r="U75" s="115"/>
      <c r="V75" s="115"/>
      <c r="W75" s="115"/>
      <c r="X75" s="115"/>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42"/>
      <c r="BS75" s="42"/>
      <c r="BT75" s="42"/>
      <c r="BU75" s="42"/>
      <c r="BV75" s="42"/>
      <c r="BW75" s="42"/>
      <c r="BX75" s="42"/>
      <c r="BY75" s="42"/>
      <c r="BZ75" s="43"/>
    </row>
    <row r="76" spans="1:79" ht="114.75" customHeight="1" x14ac:dyDescent="0.2">
      <c r="A76" s="65">
        <v>0</v>
      </c>
      <c r="B76" s="65"/>
      <c r="C76" s="119" t="s">
        <v>98</v>
      </c>
      <c r="D76" s="120"/>
      <c r="E76" s="120"/>
      <c r="F76" s="120"/>
      <c r="G76" s="120"/>
      <c r="H76" s="120"/>
      <c r="I76" s="121"/>
      <c r="J76" s="122" t="s">
        <v>99</v>
      </c>
      <c r="K76" s="122"/>
      <c r="L76" s="122"/>
      <c r="M76" s="122"/>
      <c r="N76" s="122"/>
      <c r="O76" s="122" t="s">
        <v>96</v>
      </c>
      <c r="P76" s="122"/>
      <c r="Q76" s="122"/>
      <c r="R76" s="122"/>
      <c r="S76" s="122"/>
      <c r="T76" s="122"/>
      <c r="U76" s="122"/>
      <c r="V76" s="122"/>
      <c r="W76" s="122"/>
      <c r="X76" s="122"/>
      <c r="Y76" s="108">
        <v>25</v>
      </c>
      <c r="Z76" s="108"/>
      <c r="AA76" s="108"/>
      <c r="AB76" s="108"/>
      <c r="AC76" s="108"/>
      <c r="AD76" s="108">
        <v>0</v>
      </c>
      <c r="AE76" s="108"/>
      <c r="AF76" s="108"/>
      <c r="AG76" s="108"/>
      <c r="AH76" s="108"/>
      <c r="AI76" s="108">
        <v>25</v>
      </c>
      <c r="AJ76" s="108"/>
      <c r="AK76" s="108"/>
      <c r="AL76" s="108"/>
      <c r="AM76" s="108"/>
      <c r="AN76" s="108">
        <v>25</v>
      </c>
      <c r="AO76" s="108"/>
      <c r="AP76" s="108"/>
      <c r="AQ76" s="108"/>
      <c r="AR76" s="108"/>
      <c r="AS76" s="108">
        <v>0</v>
      </c>
      <c r="AT76" s="108"/>
      <c r="AU76" s="108"/>
      <c r="AV76" s="108"/>
      <c r="AW76" s="108"/>
      <c r="AX76" s="108">
        <v>25</v>
      </c>
      <c r="AY76" s="108"/>
      <c r="AZ76" s="108"/>
      <c r="BA76" s="108"/>
      <c r="BB76" s="108"/>
      <c r="BC76" s="108">
        <f>AN76-Y76</f>
        <v>0</v>
      </c>
      <c r="BD76" s="108"/>
      <c r="BE76" s="108"/>
      <c r="BF76" s="108"/>
      <c r="BG76" s="108"/>
      <c r="BH76" s="108">
        <f>AS76-AD76</f>
        <v>0</v>
      </c>
      <c r="BI76" s="108"/>
      <c r="BJ76" s="108"/>
      <c r="BK76" s="108"/>
      <c r="BL76" s="108"/>
      <c r="BM76" s="108">
        <v>0</v>
      </c>
      <c r="BN76" s="108"/>
      <c r="BO76" s="108"/>
      <c r="BP76" s="108"/>
      <c r="BQ76" s="108"/>
      <c r="BR76" s="11"/>
      <c r="BS76" s="11"/>
      <c r="BT76" s="11"/>
      <c r="BU76" s="11"/>
      <c r="BV76" s="11"/>
      <c r="BW76" s="11"/>
      <c r="BX76" s="11"/>
      <c r="BY76" s="11"/>
      <c r="BZ76" s="9"/>
    </row>
    <row r="77" spans="1:79" ht="15.75" x14ac:dyDescent="0.2">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x14ac:dyDescent="0.2">
      <c r="A78" s="59" t="s">
        <v>64</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row>
    <row r="79" spans="1:79" ht="9" customHeight="1" x14ac:dyDescent="0.2">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x14ac:dyDescent="0.2">
      <c r="A80" s="99" t="s">
        <v>3</v>
      </c>
      <c r="B80" s="100"/>
      <c r="C80" s="99" t="s">
        <v>6</v>
      </c>
      <c r="D80" s="116"/>
      <c r="E80" s="116"/>
      <c r="F80" s="116"/>
      <c r="G80" s="116"/>
      <c r="H80" s="116"/>
      <c r="I80" s="100"/>
      <c r="J80" s="99" t="s">
        <v>5</v>
      </c>
      <c r="K80" s="116"/>
      <c r="L80" s="116"/>
      <c r="M80" s="116"/>
      <c r="N80" s="100"/>
      <c r="O80" s="110" t="s">
        <v>65</v>
      </c>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10"/>
      <c r="BS80" s="10"/>
      <c r="BT80" s="10"/>
      <c r="BU80" s="10"/>
      <c r="BV80" s="10"/>
      <c r="BW80" s="10"/>
      <c r="BX80" s="10"/>
      <c r="BY80" s="10"/>
      <c r="BZ80" s="9"/>
    </row>
    <row r="81" spans="1:79" s="38" customFormat="1" ht="15.95" customHeight="1" x14ac:dyDescent="0.2">
      <c r="A81" s="157">
        <v>1</v>
      </c>
      <c r="B81" s="157"/>
      <c r="C81" s="157">
        <v>2</v>
      </c>
      <c r="D81" s="157"/>
      <c r="E81" s="157"/>
      <c r="F81" s="157"/>
      <c r="G81" s="157"/>
      <c r="H81" s="157"/>
      <c r="I81" s="157"/>
      <c r="J81" s="157">
        <v>3</v>
      </c>
      <c r="K81" s="157"/>
      <c r="L81" s="157"/>
      <c r="M81" s="157"/>
      <c r="N81" s="157"/>
      <c r="O81" s="148">
        <v>4</v>
      </c>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50"/>
      <c r="BR81" s="36"/>
      <c r="BS81" s="36"/>
      <c r="BT81" s="36"/>
      <c r="BU81" s="36"/>
      <c r="BV81" s="36"/>
      <c r="BW81" s="36"/>
      <c r="BX81" s="36"/>
      <c r="BY81" s="36"/>
      <c r="BZ81" s="37"/>
    </row>
    <row r="82" spans="1:79" s="38" customFormat="1" ht="12.75" hidden="1" customHeight="1" x14ac:dyDescent="0.2">
      <c r="A82" s="82" t="s">
        <v>36</v>
      </c>
      <c r="B82" s="82"/>
      <c r="C82" s="151" t="s">
        <v>14</v>
      </c>
      <c r="D82" s="152"/>
      <c r="E82" s="152"/>
      <c r="F82" s="152"/>
      <c r="G82" s="152"/>
      <c r="H82" s="152"/>
      <c r="I82" s="153"/>
      <c r="J82" s="82" t="s">
        <v>15</v>
      </c>
      <c r="K82" s="82"/>
      <c r="L82" s="82"/>
      <c r="M82" s="82"/>
      <c r="N82" s="82"/>
      <c r="O82" s="138" t="s">
        <v>73</v>
      </c>
      <c r="P82" s="154"/>
      <c r="Q82" s="154"/>
      <c r="R82" s="154"/>
      <c r="S82" s="154"/>
      <c r="T82" s="154"/>
      <c r="U82" s="154"/>
      <c r="V82" s="154"/>
      <c r="W82" s="154"/>
      <c r="X82" s="154"/>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6"/>
      <c r="BR82" s="39"/>
      <c r="BS82" s="39"/>
      <c r="BT82" s="37"/>
      <c r="BU82" s="37"/>
      <c r="BV82" s="37"/>
      <c r="BW82" s="37"/>
      <c r="BX82" s="37"/>
      <c r="BY82" s="37"/>
      <c r="BZ82" s="37"/>
      <c r="CA82" s="38" t="s">
        <v>72</v>
      </c>
    </row>
    <row r="83" spans="1:79" s="46" customFormat="1" ht="15.75" x14ac:dyDescent="0.2">
      <c r="A83" s="81">
        <v>0</v>
      </c>
      <c r="B83" s="81"/>
      <c r="C83" s="81" t="s">
        <v>85</v>
      </c>
      <c r="D83" s="81"/>
      <c r="E83" s="81"/>
      <c r="F83" s="81"/>
      <c r="G83" s="81"/>
      <c r="H83" s="81"/>
      <c r="I83" s="81"/>
      <c r="J83" s="81"/>
      <c r="K83" s="81"/>
      <c r="L83" s="81"/>
      <c r="M83" s="81"/>
      <c r="N83" s="81"/>
      <c r="O83" s="131"/>
      <c r="P83" s="132"/>
      <c r="Q83" s="132"/>
      <c r="R83" s="132"/>
      <c r="S83" s="132"/>
      <c r="T83" s="132"/>
      <c r="U83" s="132"/>
      <c r="V83" s="132"/>
      <c r="W83" s="132"/>
      <c r="X83" s="132"/>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4"/>
      <c r="BR83" s="44"/>
      <c r="BS83" s="44"/>
      <c r="BT83" s="44"/>
      <c r="BU83" s="44"/>
      <c r="BV83" s="44"/>
      <c r="BW83" s="44"/>
      <c r="BX83" s="44"/>
      <c r="BY83" s="44"/>
      <c r="BZ83" s="45"/>
      <c r="CA83" s="46" t="s">
        <v>67</v>
      </c>
    </row>
    <row r="84" spans="1:79" s="46" customFormat="1" ht="15.75" x14ac:dyDescent="0.2">
      <c r="A84" s="81">
        <v>0</v>
      </c>
      <c r="B84" s="81"/>
      <c r="C84" s="81"/>
      <c r="D84" s="81"/>
      <c r="E84" s="81"/>
      <c r="F84" s="81"/>
      <c r="G84" s="81"/>
      <c r="H84" s="81"/>
      <c r="I84" s="81"/>
      <c r="J84" s="81"/>
      <c r="K84" s="81"/>
      <c r="L84" s="81"/>
      <c r="M84" s="81"/>
      <c r="N84" s="81"/>
      <c r="O84" s="131"/>
      <c r="P84" s="132"/>
      <c r="Q84" s="132"/>
      <c r="R84" s="132"/>
      <c r="S84" s="132"/>
      <c r="T84" s="132"/>
      <c r="U84" s="132"/>
      <c r="V84" s="132"/>
      <c r="W84" s="132"/>
      <c r="X84" s="132"/>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4"/>
      <c r="BR84" s="44"/>
      <c r="BS84" s="44"/>
      <c r="BT84" s="44"/>
      <c r="BU84" s="44"/>
      <c r="BV84" s="44"/>
      <c r="BW84" s="44"/>
      <c r="BX84" s="44"/>
      <c r="BY84" s="44"/>
      <c r="BZ84" s="45"/>
    </row>
    <row r="85" spans="1:79" s="38" customFormat="1" ht="140.25" customHeight="1" x14ac:dyDescent="0.2">
      <c r="A85" s="82">
        <v>0</v>
      </c>
      <c r="B85" s="82"/>
      <c r="C85" s="138" t="s">
        <v>87</v>
      </c>
      <c r="D85" s="120"/>
      <c r="E85" s="120"/>
      <c r="F85" s="120"/>
      <c r="G85" s="120"/>
      <c r="H85" s="120"/>
      <c r="I85" s="121"/>
      <c r="J85" s="82" t="s">
        <v>88</v>
      </c>
      <c r="K85" s="82"/>
      <c r="L85" s="82"/>
      <c r="M85" s="82"/>
      <c r="N85" s="82"/>
      <c r="O85" s="139" t="s">
        <v>143</v>
      </c>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36"/>
      <c r="BS85" s="36"/>
      <c r="BT85" s="36"/>
      <c r="BU85" s="36"/>
      <c r="BV85" s="36"/>
      <c r="BW85" s="36"/>
      <c r="BX85" s="36"/>
      <c r="BY85" s="36"/>
      <c r="BZ85" s="37"/>
    </row>
    <row r="86" spans="1:79" s="46" customFormat="1" ht="15.75" x14ac:dyDescent="0.2">
      <c r="A86" s="81">
        <v>0</v>
      </c>
      <c r="B86" s="81"/>
      <c r="C86" s="137" t="s">
        <v>90</v>
      </c>
      <c r="D86" s="95"/>
      <c r="E86" s="95"/>
      <c r="F86" s="95"/>
      <c r="G86" s="95"/>
      <c r="H86" s="95"/>
      <c r="I86" s="96"/>
      <c r="J86" s="81"/>
      <c r="K86" s="81"/>
      <c r="L86" s="81"/>
      <c r="M86" s="81"/>
      <c r="N86" s="81"/>
      <c r="O86" s="131"/>
      <c r="P86" s="132"/>
      <c r="Q86" s="132"/>
      <c r="R86" s="132"/>
      <c r="S86" s="132"/>
      <c r="T86" s="132"/>
      <c r="U86" s="132"/>
      <c r="V86" s="132"/>
      <c r="W86" s="132"/>
      <c r="X86" s="132"/>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4"/>
      <c r="BR86" s="44"/>
      <c r="BS86" s="44"/>
      <c r="BT86" s="44"/>
      <c r="BU86" s="44"/>
      <c r="BV86" s="44"/>
      <c r="BW86" s="44"/>
      <c r="BX86" s="44"/>
      <c r="BY86" s="44"/>
      <c r="BZ86" s="45"/>
    </row>
    <row r="87" spans="1:79" s="46" customFormat="1" ht="15.75" x14ac:dyDescent="0.2">
      <c r="A87" s="81">
        <v>0</v>
      </c>
      <c r="B87" s="81"/>
      <c r="C87" s="137"/>
      <c r="D87" s="95"/>
      <c r="E87" s="95"/>
      <c r="F87" s="95"/>
      <c r="G87" s="95"/>
      <c r="H87" s="95"/>
      <c r="I87" s="96"/>
      <c r="J87" s="81"/>
      <c r="K87" s="81"/>
      <c r="L87" s="81"/>
      <c r="M87" s="81"/>
      <c r="N87" s="81"/>
      <c r="O87" s="131"/>
      <c r="P87" s="132"/>
      <c r="Q87" s="132"/>
      <c r="R87" s="132"/>
      <c r="S87" s="132"/>
      <c r="T87" s="132"/>
      <c r="U87" s="132"/>
      <c r="V87" s="132"/>
      <c r="W87" s="132"/>
      <c r="X87" s="132"/>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4"/>
      <c r="BR87" s="44"/>
      <c r="BS87" s="44"/>
      <c r="BT87" s="44"/>
      <c r="BU87" s="44"/>
      <c r="BV87" s="44"/>
      <c r="BW87" s="44"/>
      <c r="BX87" s="44"/>
      <c r="BY87" s="44"/>
      <c r="BZ87" s="45"/>
    </row>
    <row r="88" spans="1:79" s="38" customFormat="1" ht="140.25" customHeight="1" x14ac:dyDescent="0.2">
      <c r="A88" s="82">
        <v>0</v>
      </c>
      <c r="B88" s="82"/>
      <c r="C88" s="138" t="s">
        <v>91</v>
      </c>
      <c r="D88" s="120"/>
      <c r="E88" s="120"/>
      <c r="F88" s="120"/>
      <c r="G88" s="120"/>
      <c r="H88" s="120"/>
      <c r="I88" s="121"/>
      <c r="J88" s="82" t="s">
        <v>92</v>
      </c>
      <c r="K88" s="82"/>
      <c r="L88" s="82"/>
      <c r="M88" s="82"/>
      <c r="N88" s="82"/>
      <c r="O88" s="139" t="s">
        <v>142</v>
      </c>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36"/>
      <c r="BS88" s="36"/>
      <c r="BT88" s="36"/>
      <c r="BU88" s="36"/>
      <c r="BV88" s="36"/>
      <c r="BW88" s="36"/>
      <c r="BX88" s="36"/>
      <c r="BY88" s="36"/>
      <c r="BZ88" s="37"/>
    </row>
    <row r="89" spans="1:79" s="46" customFormat="1" ht="15.75" x14ac:dyDescent="0.2">
      <c r="A89" s="81">
        <v>0</v>
      </c>
      <c r="B89" s="81"/>
      <c r="C89" s="137" t="s">
        <v>94</v>
      </c>
      <c r="D89" s="95"/>
      <c r="E89" s="95"/>
      <c r="F89" s="95"/>
      <c r="G89" s="95"/>
      <c r="H89" s="95"/>
      <c r="I89" s="96"/>
      <c r="J89" s="81"/>
      <c r="K89" s="81"/>
      <c r="L89" s="81"/>
      <c r="M89" s="81"/>
      <c r="N89" s="81"/>
      <c r="O89" s="131"/>
      <c r="P89" s="132"/>
      <c r="Q89" s="132"/>
      <c r="R89" s="132"/>
      <c r="S89" s="132"/>
      <c r="T89" s="132"/>
      <c r="U89" s="132"/>
      <c r="V89" s="132"/>
      <c r="W89" s="132"/>
      <c r="X89" s="132"/>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4"/>
      <c r="BR89" s="44"/>
      <c r="BS89" s="44"/>
      <c r="BT89" s="44"/>
      <c r="BU89" s="44"/>
      <c r="BV89" s="44"/>
      <c r="BW89" s="44"/>
      <c r="BX89" s="44"/>
      <c r="BY89" s="44"/>
      <c r="BZ89" s="45"/>
    </row>
    <row r="90" spans="1:79" s="46" customFormat="1" ht="15.75" x14ac:dyDescent="0.2">
      <c r="A90" s="81">
        <v>0</v>
      </c>
      <c r="B90" s="81"/>
      <c r="C90" s="137"/>
      <c r="D90" s="95"/>
      <c r="E90" s="95"/>
      <c r="F90" s="95"/>
      <c r="G90" s="95"/>
      <c r="H90" s="95"/>
      <c r="I90" s="96"/>
      <c r="J90" s="81"/>
      <c r="K90" s="81"/>
      <c r="L90" s="81"/>
      <c r="M90" s="81"/>
      <c r="N90" s="81"/>
      <c r="O90" s="131"/>
      <c r="P90" s="132"/>
      <c r="Q90" s="132"/>
      <c r="R90" s="132"/>
      <c r="S90" s="132"/>
      <c r="T90" s="132"/>
      <c r="U90" s="132"/>
      <c r="V90" s="132"/>
      <c r="W90" s="132"/>
      <c r="X90" s="132"/>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4"/>
      <c r="BR90" s="44"/>
      <c r="BS90" s="44"/>
      <c r="BT90" s="44"/>
      <c r="BU90" s="44"/>
      <c r="BV90" s="44"/>
      <c r="BW90" s="44"/>
      <c r="BX90" s="44"/>
      <c r="BY90" s="44"/>
      <c r="BZ90" s="45"/>
    </row>
    <row r="91" spans="1:79" s="38" customFormat="1" ht="153" customHeight="1" x14ac:dyDescent="0.2">
      <c r="A91" s="82">
        <v>0</v>
      </c>
      <c r="B91" s="82"/>
      <c r="C91" s="138" t="s">
        <v>95</v>
      </c>
      <c r="D91" s="120"/>
      <c r="E91" s="120"/>
      <c r="F91" s="120"/>
      <c r="G91" s="120"/>
      <c r="H91" s="120"/>
      <c r="I91" s="121"/>
      <c r="J91" s="82" t="s">
        <v>88</v>
      </c>
      <c r="K91" s="82"/>
      <c r="L91" s="82"/>
      <c r="M91" s="82"/>
      <c r="N91" s="82"/>
      <c r="O91" s="139" t="s">
        <v>145</v>
      </c>
      <c r="P91" s="140"/>
      <c r="Q91" s="140"/>
      <c r="R91" s="140"/>
      <c r="S91" s="140"/>
      <c r="T91" s="140"/>
      <c r="U91" s="140"/>
      <c r="V91" s="140"/>
      <c r="W91" s="140"/>
      <c r="X91" s="140"/>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2"/>
      <c r="BR91" s="36"/>
      <c r="BS91" s="36"/>
      <c r="BT91" s="36"/>
      <c r="BU91" s="36"/>
      <c r="BV91" s="36"/>
      <c r="BW91" s="36"/>
      <c r="BX91" s="36"/>
      <c r="BY91" s="36"/>
      <c r="BZ91" s="37"/>
    </row>
    <row r="92" spans="1:79" s="46" customFormat="1" ht="15.75" x14ac:dyDescent="0.2">
      <c r="A92" s="81">
        <v>0</v>
      </c>
      <c r="B92" s="81"/>
      <c r="C92" s="137" t="s">
        <v>97</v>
      </c>
      <c r="D92" s="95"/>
      <c r="E92" s="95"/>
      <c r="F92" s="95"/>
      <c r="G92" s="95"/>
      <c r="H92" s="95"/>
      <c r="I92" s="96"/>
      <c r="J92" s="81"/>
      <c r="K92" s="81"/>
      <c r="L92" s="81"/>
      <c r="M92" s="81"/>
      <c r="N92" s="81"/>
      <c r="O92" s="131"/>
      <c r="P92" s="132"/>
      <c r="Q92" s="132"/>
      <c r="R92" s="132"/>
      <c r="S92" s="132"/>
      <c r="T92" s="132"/>
      <c r="U92" s="132"/>
      <c r="V92" s="132"/>
      <c r="W92" s="132"/>
      <c r="X92" s="132"/>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4"/>
      <c r="BR92" s="44"/>
      <c r="BS92" s="44"/>
      <c r="BT92" s="44"/>
      <c r="BU92" s="44"/>
      <c r="BV92" s="44"/>
      <c r="BW92" s="44"/>
      <c r="BX92" s="44"/>
      <c r="BY92" s="44"/>
      <c r="BZ92" s="45"/>
    </row>
    <row r="93" spans="1:79" s="46" customFormat="1" ht="15.75" x14ac:dyDescent="0.2">
      <c r="A93" s="81">
        <v>0</v>
      </c>
      <c r="B93" s="81"/>
      <c r="C93" s="137"/>
      <c r="D93" s="95"/>
      <c r="E93" s="95"/>
      <c r="F93" s="95"/>
      <c r="G93" s="95"/>
      <c r="H93" s="95"/>
      <c r="I93" s="96"/>
      <c r="J93" s="81"/>
      <c r="K93" s="81"/>
      <c r="L93" s="81"/>
      <c r="M93" s="81"/>
      <c r="N93" s="81"/>
      <c r="O93" s="131"/>
      <c r="P93" s="132"/>
      <c r="Q93" s="132"/>
      <c r="R93" s="132"/>
      <c r="S93" s="132"/>
      <c r="T93" s="132"/>
      <c r="U93" s="132"/>
      <c r="V93" s="132"/>
      <c r="W93" s="132"/>
      <c r="X93" s="132"/>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4"/>
      <c r="BR93" s="44"/>
      <c r="BS93" s="44"/>
      <c r="BT93" s="44"/>
      <c r="BU93" s="44"/>
      <c r="BV93" s="44"/>
      <c r="BW93" s="44"/>
      <c r="BX93" s="44"/>
      <c r="BY93" s="44"/>
      <c r="BZ93" s="45"/>
    </row>
    <row r="94" spans="1:79" ht="15.75" x14ac:dyDescent="0.2">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5" customHeight="1" x14ac:dyDescent="0.2">
      <c r="A95" s="59" t="s">
        <v>66</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row>
    <row r="96" spans="1:79" ht="115.5" customHeight="1" x14ac:dyDescent="0.2">
      <c r="A96" s="135" t="s">
        <v>146</v>
      </c>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row>
    <row r="97" spans="1:78" ht="15.75"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5" customHeight="1" x14ac:dyDescent="0.2">
      <c r="A98" s="59" t="s">
        <v>47</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row>
    <row r="99" spans="1:78" ht="31.5" customHeight="1" x14ac:dyDescent="0.2">
      <c r="A99" s="125" t="s">
        <v>101</v>
      </c>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row>
    <row r="100" spans="1:78" ht="15.95" customHeight="1" x14ac:dyDescent="0.2">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78" ht="12" customHeight="1" x14ac:dyDescent="0.2">
      <c r="A101" s="30" t="s">
        <v>78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x14ac:dyDescent="0.2">
      <c r="A102" s="30" t="s">
        <v>69</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s="30" customFormat="1" ht="12" customHeight="1" x14ac:dyDescent="0.2">
      <c r="A103" s="30" t="s">
        <v>70</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78" ht="15.95" customHeight="1" x14ac:dyDescent="0.25">
      <c r="A104" s="2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38.25" customHeight="1" x14ac:dyDescent="0.25">
      <c r="A105" s="127" t="s">
        <v>137</v>
      </c>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8"/>
      <c r="X105" s="128"/>
      <c r="Y105" s="128"/>
      <c r="Z105" s="128"/>
      <c r="AA105" s="128"/>
      <c r="AB105" s="128"/>
      <c r="AC105" s="128"/>
      <c r="AD105" s="128"/>
      <c r="AE105" s="128"/>
      <c r="AF105" s="128"/>
      <c r="AG105" s="128"/>
      <c r="AH105" s="128"/>
      <c r="AI105" s="128"/>
      <c r="AJ105" s="128"/>
      <c r="AK105" s="128"/>
      <c r="AL105" s="128"/>
      <c r="AM105" s="128"/>
      <c r="AN105" s="3"/>
      <c r="AO105" s="3"/>
      <c r="AP105" s="129" t="s">
        <v>138</v>
      </c>
      <c r="AQ105" s="130"/>
      <c r="AR105" s="130"/>
      <c r="AS105" s="130"/>
      <c r="AT105" s="130"/>
      <c r="AU105" s="130"/>
      <c r="AV105" s="130"/>
      <c r="AW105" s="130"/>
      <c r="AX105" s="130"/>
      <c r="AY105" s="130"/>
      <c r="AZ105" s="130"/>
      <c r="BA105" s="130"/>
      <c r="BB105" s="130"/>
      <c r="BC105" s="130"/>
      <c r="BD105" s="130"/>
      <c r="BE105" s="130"/>
      <c r="BF105" s="130"/>
      <c r="BG105" s="130"/>
      <c r="BH105" s="130"/>
    </row>
    <row r="106" spans="1:78" x14ac:dyDescent="0.2">
      <c r="W106" s="124" t="s">
        <v>8</v>
      </c>
      <c r="X106" s="124"/>
      <c r="Y106" s="124"/>
      <c r="Z106" s="124"/>
      <c r="AA106" s="124"/>
      <c r="AB106" s="124"/>
      <c r="AC106" s="124"/>
      <c r="AD106" s="124"/>
      <c r="AE106" s="124"/>
      <c r="AF106" s="124"/>
      <c r="AG106" s="124"/>
      <c r="AH106" s="124"/>
      <c r="AI106" s="124"/>
      <c r="AJ106" s="124"/>
      <c r="AK106" s="124"/>
      <c r="AL106" s="124"/>
      <c r="AM106" s="124"/>
      <c r="AN106" s="4"/>
      <c r="AO106" s="4"/>
      <c r="AP106" s="124" t="s">
        <v>74</v>
      </c>
      <c r="AQ106" s="124"/>
      <c r="AR106" s="124"/>
      <c r="AS106" s="124"/>
      <c r="AT106" s="124"/>
      <c r="AU106" s="124"/>
      <c r="AV106" s="124"/>
      <c r="AW106" s="124"/>
      <c r="AX106" s="124"/>
      <c r="AY106" s="124"/>
      <c r="AZ106" s="124"/>
      <c r="BA106" s="124"/>
      <c r="BB106" s="124"/>
      <c r="BC106" s="124"/>
      <c r="BD106" s="124"/>
      <c r="BE106" s="124"/>
      <c r="BF106" s="124"/>
      <c r="BG106" s="124"/>
      <c r="BH106" s="124"/>
    </row>
    <row r="109" spans="1:78" ht="48" customHeight="1" x14ac:dyDescent="0.25">
      <c r="A109" s="127" t="s">
        <v>139</v>
      </c>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8"/>
      <c r="X109" s="128"/>
      <c r="Y109" s="128"/>
      <c r="Z109" s="128"/>
      <c r="AA109" s="128"/>
      <c r="AB109" s="128"/>
      <c r="AC109" s="128"/>
      <c r="AD109" s="128"/>
      <c r="AE109" s="128"/>
      <c r="AF109" s="128"/>
      <c r="AG109" s="128"/>
      <c r="AH109" s="128"/>
      <c r="AI109" s="128"/>
      <c r="AJ109" s="128"/>
      <c r="AK109" s="128"/>
      <c r="AL109" s="128"/>
      <c r="AM109" s="128"/>
      <c r="AN109" s="3"/>
      <c r="AO109" s="3"/>
      <c r="AP109" s="129" t="s">
        <v>140</v>
      </c>
      <c r="AQ109" s="130"/>
      <c r="AR109" s="130"/>
      <c r="AS109" s="130"/>
      <c r="AT109" s="130"/>
      <c r="AU109" s="130"/>
      <c r="AV109" s="130"/>
      <c r="AW109" s="130"/>
      <c r="AX109" s="130"/>
      <c r="AY109" s="130"/>
      <c r="AZ109" s="130"/>
      <c r="BA109" s="130"/>
      <c r="BB109" s="130"/>
      <c r="BC109" s="130"/>
      <c r="BD109" s="130"/>
      <c r="BE109" s="130"/>
      <c r="BF109" s="130"/>
      <c r="BG109" s="130"/>
      <c r="BH109" s="130"/>
    </row>
    <row r="110" spans="1:78" x14ac:dyDescent="0.2">
      <c r="W110" s="124" t="s">
        <v>8</v>
      </c>
      <c r="X110" s="124"/>
      <c r="Y110" s="124"/>
      <c r="Z110" s="124"/>
      <c r="AA110" s="124"/>
      <c r="AB110" s="124"/>
      <c r="AC110" s="124"/>
      <c r="AD110" s="124"/>
      <c r="AE110" s="124"/>
      <c r="AF110" s="124"/>
      <c r="AG110" s="124"/>
      <c r="AH110" s="124"/>
      <c r="AI110" s="124"/>
      <c r="AJ110" s="124"/>
      <c r="AK110" s="124"/>
      <c r="AL110" s="124"/>
      <c r="AM110" s="124"/>
      <c r="AN110" s="4"/>
      <c r="AO110" s="4"/>
      <c r="AP110" s="124" t="s">
        <v>74</v>
      </c>
      <c r="AQ110" s="124"/>
      <c r="AR110" s="124"/>
      <c r="AS110" s="124"/>
      <c r="AT110" s="124"/>
      <c r="AU110" s="124"/>
      <c r="AV110" s="124"/>
      <c r="AW110" s="124"/>
      <c r="AX110" s="124"/>
      <c r="AY110" s="124"/>
      <c r="AZ110" s="124"/>
      <c r="BA110" s="124"/>
      <c r="BB110" s="124"/>
      <c r="BC110" s="124"/>
      <c r="BD110" s="124"/>
      <c r="BE110" s="124"/>
      <c r="BF110" s="124"/>
      <c r="BG110" s="124"/>
      <c r="BH110" s="124"/>
    </row>
  </sheetData>
  <mergeCells count="394">
    <mergeCell ref="A93:B93"/>
    <mergeCell ref="C93:I93"/>
    <mergeCell ref="J93:N93"/>
    <mergeCell ref="O93:BQ93"/>
    <mergeCell ref="A91:B91"/>
    <mergeCell ref="C91:I91"/>
    <mergeCell ref="J91:N91"/>
    <mergeCell ref="O91:BQ91"/>
    <mergeCell ref="A92:B92"/>
    <mergeCell ref="C92:I92"/>
    <mergeCell ref="J92:N92"/>
    <mergeCell ref="O92:BQ92"/>
    <mergeCell ref="J90:N90"/>
    <mergeCell ref="O90:BQ90"/>
    <mergeCell ref="A87:B87"/>
    <mergeCell ref="C87:I87"/>
    <mergeCell ref="J87:N87"/>
    <mergeCell ref="O87:BQ87"/>
    <mergeCell ref="A88:B88"/>
    <mergeCell ref="C88:I88"/>
    <mergeCell ref="J88:N88"/>
    <mergeCell ref="O88:BQ88"/>
    <mergeCell ref="BM76:BQ76"/>
    <mergeCell ref="O81:BQ81"/>
    <mergeCell ref="A82:B82"/>
    <mergeCell ref="C82:I82"/>
    <mergeCell ref="J82:N82"/>
    <mergeCell ref="O82:BQ82"/>
    <mergeCell ref="A76:B76"/>
    <mergeCell ref="C76:I76"/>
    <mergeCell ref="J76:N76"/>
    <mergeCell ref="O76:X76"/>
    <mergeCell ref="Y76:AC76"/>
    <mergeCell ref="AD76:AH76"/>
    <mergeCell ref="AI76:AM76"/>
    <mergeCell ref="AN76:AR76"/>
    <mergeCell ref="AS76:AW76"/>
    <mergeCell ref="A81:B81"/>
    <mergeCell ref="C81:I81"/>
    <mergeCell ref="J81:N81"/>
    <mergeCell ref="A78:BQ78"/>
    <mergeCell ref="A80:B80"/>
    <mergeCell ref="C80:I80"/>
    <mergeCell ref="C74:I74"/>
    <mergeCell ref="J74:N74"/>
    <mergeCell ref="O74:X74"/>
    <mergeCell ref="Y74:AC74"/>
    <mergeCell ref="AD74:AH74"/>
    <mergeCell ref="AI74:AM74"/>
    <mergeCell ref="AX76:BB76"/>
    <mergeCell ref="BC76:BG76"/>
    <mergeCell ref="BH76:BL76"/>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X74:BB74"/>
    <mergeCell ref="BC74:BG74"/>
    <mergeCell ref="BH74:BL74"/>
    <mergeCell ref="BM74:BQ74"/>
    <mergeCell ref="A74:B74"/>
    <mergeCell ref="AI57:AM57"/>
    <mergeCell ref="AN57:AR57"/>
    <mergeCell ref="AS57:AX57"/>
    <mergeCell ref="AI71:AM71"/>
    <mergeCell ref="AN71:AR71"/>
    <mergeCell ref="AS71:AW71"/>
    <mergeCell ref="AX71:BB71"/>
    <mergeCell ref="BC71:BG71"/>
    <mergeCell ref="BH71:BL71"/>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A83:B83"/>
    <mergeCell ref="C83:I83"/>
    <mergeCell ref="J83:N83"/>
    <mergeCell ref="O83:BQ83"/>
    <mergeCell ref="A95:BL95"/>
    <mergeCell ref="A96:BL96"/>
    <mergeCell ref="A86:B86"/>
    <mergeCell ref="C86:I86"/>
    <mergeCell ref="J86:N86"/>
    <mergeCell ref="O86:BQ86"/>
    <mergeCell ref="A84:B84"/>
    <mergeCell ref="C84:I84"/>
    <mergeCell ref="J84:N84"/>
    <mergeCell ref="O84:BQ84"/>
    <mergeCell ref="A85:B85"/>
    <mergeCell ref="C85:I85"/>
    <mergeCell ref="J85:N85"/>
    <mergeCell ref="O85:BQ85"/>
    <mergeCell ref="A89:B89"/>
    <mergeCell ref="C89:I89"/>
    <mergeCell ref="J89:N89"/>
    <mergeCell ref="O89:BQ89"/>
    <mergeCell ref="A90:B90"/>
    <mergeCell ref="C90:I90"/>
    <mergeCell ref="W110:AM110"/>
    <mergeCell ref="AP110:BH110"/>
    <mergeCell ref="A98:BL98"/>
    <mergeCell ref="A99:BL99"/>
    <mergeCell ref="A105:V105"/>
    <mergeCell ref="W105:AM105"/>
    <mergeCell ref="AP105:BH105"/>
    <mergeCell ref="W106:AM106"/>
    <mergeCell ref="AP106:BH106"/>
    <mergeCell ref="A109:V109"/>
    <mergeCell ref="W109:AM109"/>
    <mergeCell ref="AP109:BH109"/>
    <mergeCell ref="J80:N80"/>
    <mergeCell ref="O80:BQ80"/>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71:B71"/>
    <mergeCell ref="C71:I71"/>
    <mergeCell ref="J71:N71"/>
    <mergeCell ref="O71:X71"/>
    <mergeCell ref="Y71:AC71"/>
    <mergeCell ref="AD71:AH71"/>
    <mergeCell ref="A70:B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9 C97 C69 C83">
    <cfRule type="cellIs" dxfId="89" priority="41" stopIfTrue="1" operator="equal">
      <formula>$C68</formula>
    </cfRule>
  </conditionalFormatting>
  <conditionalFormatting sqref="A69:B69 A79:B79 A83:B83 A97:B97 A59:B59 A77:B77 A94:B94">
    <cfRule type="cellIs" dxfId="88" priority="42" stopIfTrue="1" operator="equal">
      <formula>0</formula>
    </cfRule>
  </conditionalFormatting>
  <conditionalFormatting sqref="A60:B60">
    <cfRule type="cellIs" dxfId="87" priority="40" stopIfTrue="1" operator="equal">
      <formula>0</formula>
    </cfRule>
  </conditionalFormatting>
  <conditionalFormatting sqref="C77">
    <cfRule type="cellIs" dxfId="86" priority="44" stopIfTrue="1" operator="equal">
      <formula>$C69</formula>
    </cfRule>
  </conditionalFormatting>
  <conditionalFormatting sqref="C70">
    <cfRule type="cellIs" dxfId="85" priority="37" stopIfTrue="1" operator="equal">
      <formula>$C69</formula>
    </cfRule>
  </conditionalFormatting>
  <conditionalFormatting sqref="A70:B70">
    <cfRule type="cellIs" dxfId="84" priority="38" stopIfTrue="1" operator="equal">
      <formula>0</formula>
    </cfRule>
  </conditionalFormatting>
  <conditionalFormatting sqref="C71">
    <cfRule type="cellIs" dxfId="83" priority="35" stopIfTrue="1" operator="equal">
      <formula>$C70</formula>
    </cfRule>
  </conditionalFormatting>
  <conditionalFormatting sqref="A71:B71">
    <cfRule type="cellIs" dxfId="82" priority="36" stopIfTrue="1" operator="equal">
      <formula>0</formula>
    </cfRule>
  </conditionalFormatting>
  <conditionalFormatting sqref="C72">
    <cfRule type="cellIs" dxfId="81" priority="33" stopIfTrue="1" operator="equal">
      <formula>$C71</formula>
    </cfRule>
  </conditionalFormatting>
  <conditionalFormatting sqref="A72:B72">
    <cfRule type="cellIs" dxfId="80" priority="34" stopIfTrue="1" operator="equal">
      <formula>0</formula>
    </cfRule>
  </conditionalFormatting>
  <conditionalFormatting sqref="C73">
    <cfRule type="cellIs" dxfId="79" priority="31" stopIfTrue="1" operator="equal">
      <formula>$C72</formula>
    </cfRule>
  </conditionalFormatting>
  <conditionalFormatting sqref="A73:B73">
    <cfRule type="cellIs" dxfId="78" priority="32" stopIfTrue="1" operator="equal">
      <formula>0</formula>
    </cfRule>
  </conditionalFormatting>
  <conditionalFormatting sqref="C74">
    <cfRule type="cellIs" dxfId="77" priority="29" stopIfTrue="1" operator="equal">
      <formula>$C73</formula>
    </cfRule>
  </conditionalFormatting>
  <conditionalFormatting sqref="A74:B74">
    <cfRule type="cellIs" dxfId="76" priority="30" stopIfTrue="1" operator="equal">
      <formula>0</formula>
    </cfRule>
  </conditionalFormatting>
  <conditionalFormatting sqref="C75">
    <cfRule type="cellIs" dxfId="75" priority="27" stopIfTrue="1" operator="equal">
      <formula>$C74</formula>
    </cfRule>
  </conditionalFormatting>
  <conditionalFormatting sqref="A75:B75">
    <cfRule type="cellIs" dxfId="74" priority="28" stopIfTrue="1" operator="equal">
      <formula>0</formula>
    </cfRule>
  </conditionalFormatting>
  <conditionalFormatting sqref="C76">
    <cfRule type="cellIs" dxfId="73" priority="25" stopIfTrue="1" operator="equal">
      <formula>$C75</formula>
    </cfRule>
  </conditionalFormatting>
  <conditionalFormatting sqref="A76:B76">
    <cfRule type="cellIs" dxfId="72" priority="26" stopIfTrue="1" operator="equal">
      <formula>0</formula>
    </cfRule>
  </conditionalFormatting>
  <conditionalFormatting sqref="C94">
    <cfRule type="cellIs" dxfId="71" priority="46" stopIfTrue="1" operator="equal">
      <formula>$C83</formula>
    </cfRule>
  </conditionalFormatting>
  <conditionalFormatting sqref="C84">
    <cfRule type="cellIs" dxfId="70" priority="21" stopIfTrue="1" operator="equal">
      <formula>$C83</formula>
    </cfRule>
  </conditionalFormatting>
  <conditionalFormatting sqref="A84:B84">
    <cfRule type="cellIs" dxfId="69" priority="22" stopIfTrue="1" operator="equal">
      <formula>0</formula>
    </cfRule>
  </conditionalFormatting>
  <conditionalFormatting sqref="C85">
    <cfRule type="cellIs" dxfId="68" priority="19" stopIfTrue="1" operator="equal">
      <formula>$C84</formula>
    </cfRule>
  </conditionalFormatting>
  <conditionalFormatting sqref="A85:B85">
    <cfRule type="cellIs" dxfId="67" priority="20" stopIfTrue="1" operator="equal">
      <formula>0</formula>
    </cfRule>
  </conditionalFormatting>
  <conditionalFormatting sqref="C86">
    <cfRule type="cellIs" dxfId="66" priority="17" stopIfTrue="1" operator="equal">
      <formula>$C85</formula>
    </cfRule>
  </conditionalFormatting>
  <conditionalFormatting sqref="A86:B86">
    <cfRule type="cellIs" dxfId="65" priority="18" stopIfTrue="1" operator="equal">
      <formula>0</formula>
    </cfRule>
  </conditionalFormatting>
  <conditionalFormatting sqref="C87">
    <cfRule type="cellIs" dxfId="64" priority="15" stopIfTrue="1" operator="equal">
      <formula>$C86</formula>
    </cfRule>
  </conditionalFormatting>
  <conditionalFormatting sqref="A87:B87">
    <cfRule type="cellIs" dxfId="63" priority="16" stopIfTrue="1" operator="equal">
      <formula>0</formula>
    </cfRule>
  </conditionalFormatting>
  <conditionalFormatting sqref="C88">
    <cfRule type="cellIs" dxfId="62" priority="13" stopIfTrue="1" operator="equal">
      <formula>$C87</formula>
    </cfRule>
  </conditionalFormatting>
  <conditionalFormatting sqref="A88:B88">
    <cfRule type="cellIs" dxfId="61" priority="14" stopIfTrue="1" operator="equal">
      <formula>0</formula>
    </cfRule>
  </conditionalFormatting>
  <conditionalFormatting sqref="C89">
    <cfRule type="cellIs" dxfId="60" priority="11" stopIfTrue="1" operator="equal">
      <formula>$C88</formula>
    </cfRule>
  </conditionalFormatting>
  <conditionalFormatting sqref="A89:B89">
    <cfRule type="cellIs" dxfId="59" priority="12" stopIfTrue="1" operator="equal">
      <formula>0</formula>
    </cfRule>
  </conditionalFormatting>
  <conditionalFormatting sqref="C90">
    <cfRule type="cellIs" dxfId="58" priority="9" stopIfTrue="1" operator="equal">
      <formula>$C89</formula>
    </cfRule>
  </conditionalFormatting>
  <conditionalFormatting sqref="A90:B90">
    <cfRule type="cellIs" dxfId="57" priority="10" stopIfTrue="1" operator="equal">
      <formula>0</formula>
    </cfRule>
  </conditionalFormatting>
  <conditionalFormatting sqref="C91">
    <cfRule type="cellIs" dxfId="56" priority="7" stopIfTrue="1" operator="equal">
      <formula>$C90</formula>
    </cfRule>
  </conditionalFormatting>
  <conditionalFormatting sqref="A91:B91">
    <cfRule type="cellIs" dxfId="55" priority="8" stopIfTrue="1" operator="equal">
      <formula>0</formula>
    </cfRule>
  </conditionalFormatting>
  <conditionalFormatting sqref="C92">
    <cfRule type="cellIs" dxfId="54" priority="5" stopIfTrue="1" operator="equal">
      <formula>$C91</formula>
    </cfRule>
  </conditionalFormatting>
  <conditionalFormatting sqref="A92:B92">
    <cfRule type="cellIs" dxfId="53" priority="6" stopIfTrue="1" operator="equal">
      <formula>0</formula>
    </cfRule>
  </conditionalFormatting>
  <conditionalFormatting sqref="C93">
    <cfRule type="cellIs" dxfId="52" priority="3" stopIfTrue="1" operator="equal">
      <formula>$C92</formula>
    </cfRule>
  </conditionalFormatting>
  <conditionalFormatting sqref="A93:B93">
    <cfRule type="cellIs" dxfId="51"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3" manualBreakCount="3">
    <brk id="52" max="68" man="1"/>
    <brk id="72" max="68" man="1"/>
    <brk id="88" max="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5"/>
  <sheetViews>
    <sheetView view="pageBreakPreview" topLeftCell="A89" zoomScale="60" zoomScaleNormal="100" workbookViewId="0">
      <selection activeCell="A110" sqref="A110:V110"/>
    </sheetView>
  </sheetViews>
  <sheetFormatPr defaultRowHeight="12.75" x14ac:dyDescent="0.2"/>
  <cols>
    <col min="1" max="1" width="3.28515625" style="1" customWidth="1"/>
    <col min="2" max="2" width="3.42578125" style="1" customWidth="1"/>
    <col min="3" max="54" width="2.85546875" style="1" customWidth="1"/>
    <col min="55" max="55" width="3.5703125" style="1" customWidth="1"/>
    <col min="56"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47" t="s">
        <v>60</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x14ac:dyDescent="0.2">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x14ac:dyDescent="0.2">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x14ac:dyDescent="0.2">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x14ac:dyDescent="0.2">
      <c r="A12" s="49" t="s">
        <v>106</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7.25" customHeight="1" x14ac:dyDescent="0.2">
      <c r="A14" s="18" t="s">
        <v>7</v>
      </c>
      <c r="B14" s="50" t="s">
        <v>102</v>
      </c>
      <c r="C14" s="51"/>
      <c r="D14" s="51"/>
      <c r="E14" s="51"/>
      <c r="F14" s="51"/>
      <c r="G14" s="51"/>
      <c r="H14" s="51"/>
      <c r="I14" s="51"/>
      <c r="J14" s="51"/>
      <c r="K14" s="51"/>
      <c r="L14" s="51"/>
      <c r="M14" s="19"/>
      <c r="N14" s="52" t="str">
        <f>КПК0210180!N14</f>
        <v>Чернівецька обласна державна адміністрація (обласна військова адміністрація)</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103</v>
      </c>
      <c r="AV14" s="51"/>
      <c r="AW14" s="51"/>
      <c r="AX14" s="51"/>
      <c r="AY14" s="51"/>
      <c r="AZ14" s="51"/>
      <c r="BA14" s="51"/>
      <c r="BB14" s="51"/>
      <c r="BC14" s="20"/>
      <c r="BD14" s="20"/>
      <c r="BE14" s="20"/>
      <c r="BF14" s="20"/>
      <c r="BG14" s="20"/>
      <c r="BH14" s="20"/>
      <c r="BI14" s="20"/>
      <c r="BJ14" s="20"/>
      <c r="BK14" s="20"/>
      <c r="BL14" s="20"/>
    </row>
    <row r="15" spans="1:64" ht="21.75" customHeight="1" x14ac:dyDescent="0.2">
      <c r="A15" s="21"/>
      <c r="B15" s="54" t="s">
        <v>52</v>
      </c>
      <c r="C15" s="54"/>
      <c r="D15" s="54"/>
      <c r="E15" s="54"/>
      <c r="F15" s="54"/>
      <c r="G15" s="54"/>
      <c r="H15" s="54"/>
      <c r="I15" s="54"/>
      <c r="J15" s="54"/>
      <c r="K15" s="54"/>
      <c r="L15" s="54"/>
      <c r="M15" s="21"/>
      <c r="N15" s="55" t="s">
        <v>53</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54</v>
      </c>
      <c r="AV15" s="54"/>
      <c r="AW15" s="54"/>
      <c r="AX15" s="54"/>
      <c r="AY15" s="54"/>
      <c r="AZ15" s="54"/>
      <c r="BA15" s="54"/>
      <c r="BB15" s="54"/>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17.25" customHeight="1" x14ac:dyDescent="0.2">
      <c r="A17" s="23" t="s">
        <v>33</v>
      </c>
      <c r="B17" s="50" t="s">
        <v>109</v>
      </c>
      <c r="C17" s="51"/>
      <c r="D17" s="51"/>
      <c r="E17" s="51"/>
      <c r="F17" s="51"/>
      <c r="G17" s="51"/>
      <c r="H17" s="51"/>
      <c r="I17" s="51"/>
      <c r="J17" s="51"/>
      <c r="K17" s="51"/>
      <c r="L17" s="51"/>
      <c r="M17" s="19"/>
      <c r="N17" s="52" t="str">
        <f>N14</f>
        <v>Чернівецька обласна державна адміністрація (обласна військова адміністрація)</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103</v>
      </c>
      <c r="AV17" s="51"/>
      <c r="AW17" s="51"/>
      <c r="AX17" s="51"/>
      <c r="AY17" s="51"/>
      <c r="AZ17" s="51"/>
      <c r="BA17" s="51"/>
      <c r="BB17" s="51"/>
      <c r="BC17" s="24"/>
      <c r="BD17" s="24"/>
      <c r="BE17" s="24"/>
      <c r="BF17" s="24"/>
      <c r="BG17" s="24"/>
      <c r="BH17" s="24"/>
      <c r="BI17" s="24"/>
      <c r="BJ17" s="24"/>
      <c r="BK17" s="24"/>
      <c r="BL17" s="25"/>
    </row>
    <row r="18" spans="1:79" ht="23.25" customHeight="1" x14ac:dyDescent="0.2">
      <c r="A18" s="26"/>
      <c r="B18" s="54" t="s">
        <v>52</v>
      </c>
      <c r="C18" s="54"/>
      <c r="D18" s="54"/>
      <c r="E18" s="54"/>
      <c r="F18" s="54"/>
      <c r="G18" s="54"/>
      <c r="H18" s="54"/>
      <c r="I18" s="54"/>
      <c r="J18" s="54"/>
      <c r="K18" s="54"/>
      <c r="L18" s="54"/>
      <c r="M18" s="21"/>
      <c r="N18" s="55" t="s">
        <v>55</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54</v>
      </c>
      <c r="AV18" s="54"/>
      <c r="AW18" s="54"/>
      <c r="AX18" s="54"/>
      <c r="AY18" s="54"/>
      <c r="AZ18" s="54"/>
      <c r="BA18" s="54"/>
      <c r="BB18" s="54"/>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19.5" customHeight="1" x14ac:dyDescent="0.2">
      <c r="A20" s="18" t="s">
        <v>34</v>
      </c>
      <c r="B20" s="50" t="s">
        <v>132</v>
      </c>
      <c r="C20" s="51"/>
      <c r="D20" s="51"/>
      <c r="E20" s="51"/>
      <c r="F20" s="51"/>
      <c r="G20" s="51"/>
      <c r="H20" s="51"/>
      <c r="I20" s="51"/>
      <c r="J20" s="51"/>
      <c r="K20" s="51"/>
      <c r="L20" s="51"/>
      <c r="M20"/>
      <c r="N20" s="50" t="s">
        <v>134</v>
      </c>
      <c r="O20" s="51"/>
      <c r="P20" s="51"/>
      <c r="Q20" s="51"/>
      <c r="R20" s="51"/>
      <c r="S20" s="51"/>
      <c r="T20" s="51"/>
      <c r="U20" s="51"/>
      <c r="V20" s="51"/>
      <c r="W20" s="51"/>
      <c r="X20" s="51"/>
      <c r="Y20" s="51"/>
      <c r="Z20" s="24"/>
      <c r="AA20" s="50" t="s">
        <v>135</v>
      </c>
      <c r="AB20" s="51"/>
      <c r="AC20" s="51"/>
      <c r="AD20" s="51"/>
      <c r="AE20" s="51"/>
      <c r="AF20" s="51"/>
      <c r="AG20" s="51"/>
      <c r="AH20" s="51"/>
      <c r="AI20" s="51"/>
      <c r="AJ20" s="24"/>
      <c r="AK20" s="56" t="s">
        <v>133</v>
      </c>
      <c r="AL20" s="53"/>
      <c r="AM20" s="53"/>
      <c r="AN20" s="53"/>
      <c r="AO20" s="53"/>
      <c r="AP20" s="53"/>
      <c r="AQ20" s="53"/>
      <c r="AR20" s="53"/>
      <c r="AS20" s="53"/>
      <c r="AT20" s="53"/>
      <c r="AU20" s="53"/>
      <c r="AV20" s="53"/>
      <c r="AW20" s="53"/>
      <c r="AX20" s="53"/>
      <c r="AY20" s="53"/>
      <c r="AZ20" s="53"/>
      <c r="BA20" s="53"/>
      <c r="BB20" s="53"/>
      <c r="BC20" s="53"/>
      <c r="BD20" s="24"/>
      <c r="BE20" s="50" t="s">
        <v>104</v>
      </c>
      <c r="BF20" s="51"/>
      <c r="BG20" s="51"/>
      <c r="BH20" s="51"/>
      <c r="BI20" s="51"/>
      <c r="BJ20" s="51"/>
      <c r="BK20" s="51"/>
      <c r="BL20" s="51"/>
    </row>
    <row r="21" spans="1:79" ht="23.25" customHeight="1" x14ac:dyDescent="0.2">
      <c r="A21"/>
      <c r="B21" s="54" t="s">
        <v>52</v>
      </c>
      <c r="C21" s="54"/>
      <c r="D21" s="54"/>
      <c r="E21" s="54"/>
      <c r="F21" s="54"/>
      <c r="G21" s="54"/>
      <c r="H21" s="54"/>
      <c r="I21" s="54"/>
      <c r="J21" s="54"/>
      <c r="K21" s="54"/>
      <c r="L21" s="54"/>
      <c r="M21"/>
      <c r="N21" s="54" t="s">
        <v>56</v>
      </c>
      <c r="O21" s="54"/>
      <c r="P21" s="54"/>
      <c r="Q21" s="54"/>
      <c r="R21" s="54"/>
      <c r="S21" s="54"/>
      <c r="T21" s="54"/>
      <c r="U21" s="54"/>
      <c r="V21" s="54"/>
      <c r="W21" s="54"/>
      <c r="X21" s="54"/>
      <c r="Y21" s="54"/>
      <c r="Z21" s="27"/>
      <c r="AA21" s="57" t="s">
        <v>57</v>
      </c>
      <c r="AB21" s="57"/>
      <c r="AC21" s="57"/>
      <c r="AD21" s="57"/>
      <c r="AE21" s="57"/>
      <c r="AF21" s="57"/>
      <c r="AG21" s="57"/>
      <c r="AH21" s="57"/>
      <c r="AI21" s="57"/>
      <c r="AJ21" s="27"/>
      <c r="AK21" s="58" t="s">
        <v>58</v>
      </c>
      <c r="AL21" s="58"/>
      <c r="AM21" s="58"/>
      <c r="AN21" s="58"/>
      <c r="AO21" s="58"/>
      <c r="AP21" s="58"/>
      <c r="AQ21" s="58"/>
      <c r="AR21" s="58"/>
      <c r="AS21" s="58"/>
      <c r="AT21" s="58"/>
      <c r="AU21" s="58"/>
      <c r="AV21" s="58"/>
      <c r="AW21" s="58"/>
      <c r="AX21" s="58"/>
      <c r="AY21" s="58"/>
      <c r="AZ21" s="58"/>
      <c r="BA21" s="58"/>
      <c r="BB21" s="58"/>
      <c r="BC21" s="58"/>
      <c r="BD21" s="27"/>
      <c r="BE21" s="54" t="s">
        <v>59</v>
      </c>
      <c r="BF21" s="54"/>
      <c r="BG21" s="54"/>
      <c r="BH21" s="54"/>
      <c r="BI21" s="54"/>
      <c r="BJ21" s="54"/>
      <c r="BK21" s="54"/>
      <c r="BL21" s="54"/>
    </row>
    <row r="22" spans="1:79" ht="6.75" customHeight="1" x14ac:dyDescent="0.2"/>
    <row r="23" spans="1:79" ht="15.75" customHeight="1" x14ac:dyDescent="0.2">
      <c r="A23" s="59" t="s">
        <v>40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x14ac:dyDescent="0.2">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x14ac:dyDescent="0.2">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x14ac:dyDescent="0.2">
      <c r="A26" s="65">
        <v>1</v>
      </c>
      <c r="B26" s="65"/>
      <c r="C26" s="65"/>
      <c r="D26" s="65"/>
      <c r="E26" s="65"/>
      <c r="F26" s="65"/>
      <c r="G26" s="69" t="s">
        <v>112</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9" t="s">
        <v>41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47.25" customHeight="1" x14ac:dyDescent="0.2">
      <c r="A29" s="60" t="s">
        <v>141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9" t="s">
        <v>42</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x14ac:dyDescent="0.2">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x14ac:dyDescent="0.2">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x14ac:dyDescent="0.2">
      <c r="A34" s="65">
        <v>1</v>
      </c>
      <c r="B34" s="65"/>
      <c r="C34" s="65"/>
      <c r="D34" s="65"/>
      <c r="E34" s="65"/>
      <c r="F34" s="65"/>
      <c r="G34" s="69" t="s">
        <v>112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49</v>
      </c>
    </row>
    <row r="36" spans="1:79" ht="15.75" customHeight="1" x14ac:dyDescent="0.2">
      <c r="A36" s="59" t="s">
        <v>75</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x14ac:dyDescent="0.2">
      <c r="A37" s="59" t="s">
        <v>76</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x14ac:dyDescent="0.2">
      <c r="A38" s="73" t="s">
        <v>105</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row>
    <row r="39" spans="1:79" ht="48" customHeight="1" x14ac:dyDescent="0.2">
      <c r="A39" s="72" t="s">
        <v>3</v>
      </c>
      <c r="B39" s="72"/>
      <c r="C39" s="72" t="s">
        <v>68</v>
      </c>
      <c r="D39" s="72"/>
      <c r="E39" s="72"/>
      <c r="F39" s="72"/>
      <c r="G39" s="72"/>
      <c r="H39" s="72"/>
      <c r="I39" s="72"/>
      <c r="J39" s="72"/>
      <c r="K39" s="72"/>
      <c r="L39" s="72"/>
      <c r="M39" s="72"/>
      <c r="N39" s="72"/>
      <c r="O39" s="72"/>
      <c r="P39" s="72"/>
      <c r="Q39" s="72"/>
      <c r="R39" s="72"/>
      <c r="S39" s="72"/>
      <c r="T39" s="72"/>
      <c r="U39" s="72"/>
      <c r="V39" s="72"/>
      <c r="W39" s="72"/>
      <c r="X39" s="72"/>
      <c r="Y39" s="72"/>
      <c r="Z39" s="72"/>
      <c r="AA39" s="72" t="s">
        <v>25</v>
      </c>
      <c r="AB39" s="72"/>
      <c r="AC39" s="72"/>
      <c r="AD39" s="72"/>
      <c r="AE39" s="72"/>
      <c r="AF39" s="72"/>
      <c r="AG39" s="72"/>
      <c r="AH39" s="72"/>
      <c r="AI39" s="72"/>
      <c r="AJ39" s="72"/>
      <c r="AK39" s="72"/>
      <c r="AL39" s="72"/>
      <c r="AM39" s="72"/>
      <c r="AN39" s="72"/>
      <c r="AO39" s="72"/>
      <c r="AP39" s="72" t="s">
        <v>45</v>
      </c>
      <c r="AQ39" s="72"/>
      <c r="AR39" s="72"/>
      <c r="AS39" s="72"/>
      <c r="AT39" s="72"/>
      <c r="AU39" s="72"/>
      <c r="AV39" s="72"/>
      <c r="AW39" s="72"/>
      <c r="AX39" s="72"/>
      <c r="AY39" s="72"/>
      <c r="AZ39" s="72"/>
      <c r="BA39" s="72"/>
      <c r="BB39" s="72"/>
      <c r="BC39" s="72"/>
      <c r="BD39" s="72" t="s">
        <v>0</v>
      </c>
      <c r="BE39" s="72"/>
      <c r="BF39" s="72"/>
      <c r="BG39" s="72"/>
      <c r="BH39" s="72"/>
      <c r="BI39" s="72"/>
      <c r="BJ39" s="72"/>
      <c r="BK39" s="72"/>
      <c r="BL39" s="72"/>
      <c r="BM39" s="72"/>
      <c r="BN39" s="72"/>
      <c r="BO39" s="72"/>
      <c r="BP39" s="72"/>
      <c r="BQ39" s="72"/>
    </row>
    <row r="40" spans="1:79" ht="29.1" customHeight="1"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t="s">
        <v>2</v>
      </c>
      <c r="AB40" s="72"/>
      <c r="AC40" s="72"/>
      <c r="AD40" s="72"/>
      <c r="AE40" s="72"/>
      <c r="AF40" s="72" t="s">
        <v>1</v>
      </c>
      <c r="AG40" s="72"/>
      <c r="AH40" s="72"/>
      <c r="AI40" s="72"/>
      <c r="AJ40" s="72"/>
      <c r="AK40" s="72" t="s">
        <v>26</v>
      </c>
      <c r="AL40" s="72"/>
      <c r="AM40" s="72"/>
      <c r="AN40" s="72"/>
      <c r="AO40" s="72"/>
      <c r="AP40" s="72" t="s">
        <v>2</v>
      </c>
      <c r="AQ40" s="72"/>
      <c r="AR40" s="72"/>
      <c r="AS40" s="72"/>
      <c r="AT40" s="72"/>
      <c r="AU40" s="72" t="s">
        <v>1</v>
      </c>
      <c r="AV40" s="72"/>
      <c r="AW40" s="72"/>
      <c r="AX40" s="72"/>
      <c r="AY40" s="72"/>
      <c r="AZ40" s="72" t="s">
        <v>26</v>
      </c>
      <c r="BA40" s="72"/>
      <c r="BB40" s="72"/>
      <c r="BC40" s="72"/>
      <c r="BD40" s="72" t="s">
        <v>2</v>
      </c>
      <c r="BE40" s="72"/>
      <c r="BF40" s="72"/>
      <c r="BG40" s="72"/>
      <c r="BH40" s="72"/>
      <c r="BI40" s="72" t="s">
        <v>1</v>
      </c>
      <c r="BJ40" s="72"/>
      <c r="BK40" s="72"/>
      <c r="BL40" s="72"/>
      <c r="BM40" s="72"/>
      <c r="BN40" s="72" t="s">
        <v>27</v>
      </c>
      <c r="BO40" s="72"/>
      <c r="BP40" s="72"/>
      <c r="BQ40" s="72"/>
    </row>
    <row r="41" spans="1:79" ht="15.95" customHeight="1" x14ac:dyDescent="0.2">
      <c r="A41" s="77">
        <v>1</v>
      </c>
      <c r="B41" s="77"/>
      <c r="C41" s="77">
        <v>2</v>
      </c>
      <c r="D41" s="77"/>
      <c r="E41" s="77"/>
      <c r="F41" s="77"/>
      <c r="G41" s="77"/>
      <c r="H41" s="77"/>
      <c r="I41" s="77"/>
      <c r="J41" s="77"/>
      <c r="K41" s="77"/>
      <c r="L41" s="77"/>
      <c r="M41" s="77"/>
      <c r="N41" s="77"/>
      <c r="O41" s="77"/>
      <c r="P41" s="77"/>
      <c r="Q41" s="77"/>
      <c r="R41" s="77"/>
      <c r="S41" s="77"/>
      <c r="T41" s="77"/>
      <c r="U41" s="77"/>
      <c r="V41" s="77"/>
      <c r="W41" s="77"/>
      <c r="X41" s="77"/>
      <c r="Y41" s="77"/>
      <c r="Z41" s="77"/>
      <c r="AA41" s="74">
        <v>3</v>
      </c>
      <c r="AB41" s="75"/>
      <c r="AC41" s="75"/>
      <c r="AD41" s="75"/>
      <c r="AE41" s="76"/>
      <c r="AF41" s="74">
        <v>4</v>
      </c>
      <c r="AG41" s="75"/>
      <c r="AH41" s="75"/>
      <c r="AI41" s="75"/>
      <c r="AJ41" s="76"/>
      <c r="AK41" s="74">
        <v>5</v>
      </c>
      <c r="AL41" s="75"/>
      <c r="AM41" s="75"/>
      <c r="AN41" s="75"/>
      <c r="AO41" s="76"/>
      <c r="AP41" s="74">
        <v>6</v>
      </c>
      <c r="AQ41" s="75"/>
      <c r="AR41" s="75"/>
      <c r="AS41" s="75"/>
      <c r="AT41" s="76"/>
      <c r="AU41" s="74">
        <v>7</v>
      </c>
      <c r="AV41" s="75"/>
      <c r="AW41" s="75"/>
      <c r="AX41" s="75"/>
      <c r="AY41" s="76"/>
      <c r="AZ41" s="74">
        <v>8</v>
      </c>
      <c r="BA41" s="75"/>
      <c r="BB41" s="75"/>
      <c r="BC41" s="76"/>
      <c r="BD41" s="74">
        <v>9</v>
      </c>
      <c r="BE41" s="75"/>
      <c r="BF41" s="75"/>
      <c r="BG41" s="75"/>
      <c r="BH41" s="76"/>
      <c r="BI41" s="77">
        <v>10</v>
      </c>
      <c r="BJ41" s="77"/>
      <c r="BK41" s="77"/>
      <c r="BL41" s="77"/>
      <c r="BM41" s="77"/>
      <c r="BN41" s="77">
        <v>11</v>
      </c>
      <c r="BO41" s="77"/>
      <c r="BP41" s="77"/>
      <c r="BQ41" s="77"/>
    </row>
    <row r="42" spans="1:79" ht="15.75" hidden="1" customHeight="1" x14ac:dyDescent="0.2">
      <c r="A42" s="65" t="s">
        <v>13</v>
      </c>
      <c r="B42" s="65"/>
      <c r="C42" s="78" t="s">
        <v>14</v>
      </c>
      <c r="D42" s="78"/>
      <c r="E42" s="78"/>
      <c r="F42" s="78"/>
      <c r="G42" s="78"/>
      <c r="H42" s="78"/>
      <c r="I42" s="78"/>
      <c r="J42" s="78"/>
      <c r="K42" s="78"/>
      <c r="L42" s="78"/>
      <c r="M42" s="78"/>
      <c r="N42" s="78"/>
      <c r="O42" s="78"/>
      <c r="P42" s="78"/>
      <c r="Q42" s="78"/>
      <c r="R42" s="78"/>
      <c r="S42" s="78"/>
      <c r="T42" s="78"/>
      <c r="U42" s="78"/>
      <c r="V42" s="78"/>
      <c r="W42" s="78"/>
      <c r="X42" s="78"/>
      <c r="Y42" s="78"/>
      <c r="Z42" s="79"/>
      <c r="AA42" s="80" t="s">
        <v>10</v>
      </c>
      <c r="AB42" s="80"/>
      <c r="AC42" s="80"/>
      <c r="AD42" s="80"/>
      <c r="AE42" s="80"/>
      <c r="AF42" s="80" t="s">
        <v>9</v>
      </c>
      <c r="AG42" s="80"/>
      <c r="AH42" s="80"/>
      <c r="AI42" s="80"/>
      <c r="AJ42" s="80"/>
      <c r="AK42" s="81" t="s">
        <v>16</v>
      </c>
      <c r="AL42" s="81"/>
      <c r="AM42" s="81"/>
      <c r="AN42" s="81"/>
      <c r="AO42" s="81"/>
      <c r="AP42" s="80" t="s">
        <v>11</v>
      </c>
      <c r="AQ42" s="80"/>
      <c r="AR42" s="80"/>
      <c r="AS42" s="80"/>
      <c r="AT42" s="80"/>
      <c r="AU42" s="80" t="s">
        <v>12</v>
      </c>
      <c r="AV42" s="80"/>
      <c r="AW42" s="80"/>
      <c r="AX42" s="80"/>
      <c r="AY42" s="80"/>
      <c r="AZ42" s="81" t="s">
        <v>16</v>
      </c>
      <c r="BA42" s="81"/>
      <c r="BB42" s="81"/>
      <c r="BC42" s="81"/>
      <c r="BD42" s="82" t="s">
        <v>31</v>
      </c>
      <c r="BE42" s="82"/>
      <c r="BF42" s="82"/>
      <c r="BG42" s="82"/>
      <c r="BH42" s="82"/>
      <c r="BI42" s="82" t="s">
        <v>31</v>
      </c>
      <c r="BJ42" s="82"/>
      <c r="BK42" s="82"/>
      <c r="BL42" s="82"/>
      <c r="BM42" s="82"/>
      <c r="BN42" s="83" t="s">
        <v>16</v>
      </c>
      <c r="BO42" s="83"/>
      <c r="BP42" s="83"/>
      <c r="BQ42" s="83"/>
      <c r="CA42" s="1" t="s">
        <v>19</v>
      </c>
    </row>
    <row r="43" spans="1:79" ht="15" customHeight="1" x14ac:dyDescent="0.2">
      <c r="A43" s="84">
        <v>1</v>
      </c>
      <c r="B43" s="84"/>
      <c r="C43" s="158" t="s">
        <v>112</v>
      </c>
      <c r="D43" s="120"/>
      <c r="E43" s="120"/>
      <c r="F43" s="120"/>
      <c r="G43" s="120"/>
      <c r="H43" s="120"/>
      <c r="I43" s="120"/>
      <c r="J43" s="120"/>
      <c r="K43" s="120"/>
      <c r="L43" s="120"/>
      <c r="M43" s="120"/>
      <c r="N43" s="120"/>
      <c r="O43" s="120"/>
      <c r="P43" s="120"/>
      <c r="Q43" s="120"/>
      <c r="R43" s="120"/>
      <c r="S43" s="120"/>
      <c r="T43" s="120"/>
      <c r="U43" s="120"/>
      <c r="V43" s="120"/>
      <c r="W43" s="120"/>
      <c r="X43" s="120"/>
      <c r="Y43" s="120"/>
      <c r="Z43" s="121"/>
      <c r="AA43" s="86">
        <v>7408374.96</v>
      </c>
      <c r="AB43" s="86"/>
      <c r="AC43" s="86"/>
      <c r="AD43" s="86"/>
      <c r="AE43" s="86"/>
      <c r="AF43" s="86">
        <v>3299517</v>
      </c>
      <c r="AG43" s="86"/>
      <c r="AH43" s="86"/>
      <c r="AI43" s="86"/>
      <c r="AJ43" s="86"/>
      <c r="AK43" s="86">
        <f>AA43+AF43</f>
        <v>10707891.960000001</v>
      </c>
      <c r="AL43" s="86"/>
      <c r="AM43" s="86"/>
      <c r="AN43" s="86"/>
      <c r="AO43" s="86"/>
      <c r="AP43" s="86">
        <v>7408374.96</v>
      </c>
      <c r="AQ43" s="86"/>
      <c r="AR43" s="86"/>
      <c r="AS43" s="86"/>
      <c r="AT43" s="86"/>
      <c r="AU43" s="86">
        <v>3299517</v>
      </c>
      <c r="AV43" s="86"/>
      <c r="AW43" s="86"/>
      <c r="AX43" s="86"/>
      <c r="AY43" s="86"/>
      <c r="AZ43" s="86">
        <f>AP43+AU43</f>
        <v>10707891.960000001</v>
      </c>
      <c r="BA43" s="86"/>
      <c r="BB43" s="86"/>
      <c r="BC43" s="86"/>
      <c r="BD43" s="86">
        <f>AP43-AA43</f>
        <v>0</v>
      </c>
      <c r="BE43" s="86"/>
      <c r="BF43" s="86"/>
      <c r="BG43" s="86"/>
      <c r="BH43" s="86"/>
      <c r="BI43" s="86">
        <f>AU43-AF43</f>
        <v>0</v>
      </c>
      <c r="BJ43" s="86"/>
      <c r="BK43" s="86"/>
      <c r="BL43" s="86"/>
      <c r="BM43" s="86"/>
      <c r="BN43" s="86">
        <f>BD43+BI43</f>
        <v>0</v>
      </c>
      <c r="BO43" s="86"/>
      <c r="BP43" s="86"/>
      <c r="BQ43" s="86"/>
      <c r="CA43" s="1" t="s">
        <v>20</v>
      </c>
    </row>
    <row r="44" spans="1:79" s="40" customFormat="1" ht="15" customHeight="1" x14ac:dyDescent="0.2">
      <c r="A44" s="93"/>
      <c r="B44" s="93"/>
      <c r="C44" s="94" t="s">
        <v>82</v>
      </c>
      <c r="D44" s="95"/>
      <c r="E44" s="95"/>
      <c r="F44" s="95"/>
      <c r="G44" s="95"/>
      <c r="H44" s="95"/>
      <c r="I44" s="95"/>
      <c r="J44" s="95"/>
      <c r="K44" s="95"/>
      <c r="L44" s="95"/>
      <c r="M44" s="95"/>
      <c r="N44" s="95"/>
      <c r="O44" s="95"/>
      <c r="P44" s="95"/>
      <c r="Q44" s="95"/>
      <c r="R44" s="95"/>
      <c r="S44" s="95"/>
      <c r="T44" s="95"/>
      <c r="U44" s="95"/>
      <c r="V44" s="95"/>
      <c r="W44" s="95"/>
      <c r="X44" s="95"/>
      <c r="Y44" s="95"/>
      <c r="Z44" s="96"/>
      <c r="AA44" s="97">
        <v>7408374.96</v>
      </c>
      <c r="AB44" s="97"/>
      <c r="AC44" s="97"/>
      <c r="AD44" s="97"/>
      <c r="AE44" s="97"/>
      <c r="AF44" s="97">
        <v>3299517</v>
      </c>
      <c r="AG44" s="97"/>
      <c r="AH44" s="97"/>
      <c r="AI44" s="97"/>
      <c r="AJ44" s="97"/>
      <c r="AK44" s="97">
        <f>AA44+AF44</f>
        <v>10707891.960000001</v>
      </c>
      <c r="AL44" s="97"/>
      <c r="AM44" s="97"/>
      <c r="AN44" s="97"/>
      <c r="AO44" s="97"/>
      <c r="AP44" s="97">
        <v>7408374.96</v>
      </c>
      <c r="AQ44" s="97"/>
      <c r="AR44" s="97"/>
      <c r="AS44" s="97"/>
      <c r="AT44" s="97"/>
      <c r="AU44" s="97">
        <v>3299517</v>
      </c>
      <c r="AV44" s="97"/>
      <c r="AW44" s="97"/>
      <c r="AX44" s="97"/>
      <c r="AY44" s="97"/>
      <c r="AZ44" s="97">
        <f>AP44+AU44</f>
        <v>10707891.960000001</v>
      </c>
      <c r="BA44" s="97"/>
      <c r="BB44" s="97"/>
      <c r="BC44" s="97"/>
      <c r="BD44" s="97">
        <f>AP44-AA44</f>
        <v>0</v>
      </c>
      <c r="BE44" s="97"/>
      <c r="BF44" s="97"/>
      <c r="BG44" s="97"/>
      <c r="BH44" s="97"/>
      <c r="BI44" s="97">
        <f>AU44-AF44</f>
        <v>0</v>
      </c>
      <c r="BJ44" s="97"/>
      <c r="BK44" s="97"/>
      <c r="BL44" s="97"/>
      <c r="BM44" s="97"/>
      <c r="BN44" s="97">
        <f>BD44+BI44</f>
        <v>0</v>
      </c>
      <c r="BO44" s="97"/>
      <c r="BP44" s="97"/>
      <c r="BQ44" s="97"/>
    </row>
    <row r="46" spans="1:79" ht="29.25" customHeight="1" x14ac:dyDescent="0.2">
      <c r="A46" s="59" t="s">
        <v>77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77" t="s">
        <v>3</v>
      </c>
      <c r="B48" s="77"/>
      <c r="C48" s="72" t="s">
        <v>61</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row>
    <row r="49" spans="1:79" ht="15.75" x14ac:dyDescent="0.2">
      <c r="A49" s="77">
        <v>1</v>
      </c>
      <c r="B49" s="77"/>
      <c r="C49" s="87">
        <v>2</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row>
    <row r="50" spans="1:79" hidden="1" x14ac:dyDescent="0.2">
      <c r="A50" s="88" t="s">
        <v>13</v>
      </c>
      <c r="B50" s="89"/>
      <c r="C50" s="90" t="s">
        <v>14</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CA50" s="1" t="s">
        <v>71</v>
      </c>
    </row>
    <row r="52" spans="1:79" ht="15.75" customHeight="1" x14ac:dyDescent="0.2">
      <c r="A52" s="59" t="s">
        <v>43</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row>
    <row r="53" spans="1:79" ht="15" customHeight="1" x14ac:dyDescent="0.2">
      <c r="A53" s="73" t="s">
        <v>105</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row>
    <row r="54" spans="1:79" ht="28.5" customHeight="1" x14ac:dyDescent="0.2">
      <c r="A54" s="99" t="s">
        <v>3</v>
      </c>
      <c r="B54" s="100"/>
      <c r="C54" s="72" t="s">
        <v>28</v>
      </c>
      <c r="D54" s="72"/>
      <c r="E54" s="72"/>
      <c r="F54" s="72"/>
      <c r="G54" s="72"/>
      <c r="H54" s="72"/>
      <c r="I54" s="72"/>
      <c r="J54" s="72"/>
      <c r="K54" s="72"/>
      <c r="L54" s="72"/>
      <c r="M54" s="72"/>
      <c r="N54" s="72"/>
      <c r="O54" s="72"/>
      <c r="P54" s="72"/>
      <c r="Q54" s="72"/>
      <c r="R54" s="72"/>
      <c r="S54" s="72" t="s">
        <v>25</v>
      </c>
      <c r="T54" s="72"/>
      <c r="U54" s="72"/>
      <c r="V54" s="72"/>
      <c r="W54" s="72"/>
      <c r="X54" s="72"/>
      <c r="Y54" s="72"/>
      <c r="Z54" s="72"/>
      <c r="AA54" s="72"/>
      <c r="AB54" s="72"/>
      <c r="AC54" s="72"/>
      <c r="AD54" s="72"/>
      <c r="AE54" s="72"/>
      <c r="AF54" s="72"/>
      <c r="AG54" s="72"/>
      <c r="AH54" s="72"/>
      <c r="AI54" s="72" t="s">
        <v>45</v>
      </c>
      <c r="AJ54" s="72"/>
      <c r="AK54" s="72"/>
      <c r="AL54" s="72"/>
      <c r="AM54" s="72"/>
      <c r="AN54" s="72"/>
      <c r="AO54" s="72"/>
      <c r="AP54" s="72"/>
      <c r="AQ54" s="72"/>
      <c r="AR54" s="72"/>
      <c r="AS54" s="72"/>
      <c r="AT54" s="72"/>
      <c r="AU54" s="72"/>
      <c r="AV54" s="72"/>
      <c r="AW54" s="72"/>
      <c r="AX54" s="72"/>
      <c r="AY54" s="72" t="s">
        <v>0</v>
      </c>
      <c r="AZ54" s="72"/>
      <c r="BA54" s="72"/>
      <c r="BB54" s="72"/>
      <c r="BC54" s="72"/>
      <c r="BD54" s="72"/>
      <c r="BE54" s="72"/>
      <c r="BF54" s="72"/>
      <c r="BG54" s="72"/>
      <c r="BH54" s="72"/>
      <c r="BI54" s="72"/>
      <c r="BJ54" s="72"/>
      <c r="BK54" s="72"/>
      <c r="BL54" s="72"/>
      <c r="BM54" s="72"/>
      <c r="BN54" s="72"/>
      <c r="BO54" s="2"/>
      <c r="BP54" s="2"/>
      <c r="BQ54" s="2"/>
    </row>
    <row r="55" spans="1:79" ht="29.1" customHeight="1" x14ac:dyDescent="0.2">
      <c r="A55" s="101"/>
      <c r="B55" s="102"/>
      <c r="C55" s="72"/>
      <c r="D55" s="72"/>
      <c r="E55" s="72"/>
      <c r="F55" s="72"/>
      <c r="G55" s="72"/>
      <c r="H55" s="72"/>
      <c r="I55" s="72"/>
      <c r="J55" s="72"/>
      <c r="K55" s="72"/>
      <c r="L55" s="72"/>
      <c r="M55" s="72"/>
      <c r="N55" s="72"/>
      <c r="O55" s="72"/>
      <c r="P55" s="72"/>
      <c r="Q55" s="72"/>
      <c r="R55" s="72"/>
      <c r="S55" s="72" t="s">
        <v>2</v>
      </c>
      <c r="T55" s="72"/>
      <c r="U55" s="72"/>
      <c r="V55" s="72"/>
      <c r="W55" s="72"/>
      <c r="X55" s="72" t="s">
        <v>1</v>
      </c>
      <c r="Y55" s="72"/>
      <c r="Z55" s="72"/>
      <c r="AA55" s="72"/>
      <c r="AB55" s="72"/>
      <c r="AC55" s="72" t="s">
        <v>26</v>
      </c>
      <c r="AD55" s="72"/>
      <c r="AE55" s="72"/>
      <c r="AF55" s="72"/>
      <c r="AG55" s="72"/>
      <c r="AH55" s="72"/>
      <c r="AI55" s="72" t="s">
        <v>2</v>
      </c>
      <c r="AJ55" s="72"/>
      <c r="AK55" s="72"/>
      <c r="AL55" s="72"/>
      <c r="AM55" s="72"/>
      <c r="AN55" s="72" t="s">
        <v>1</v>
      </c>
      <c r="AO55" s="72"/>
      <c r="AP55" s="72"/>
      <c r="AQ55" s="72"/>
      <c r="AR55" s="72"/>
      <c r="AS55" s="72" t="s">
        <v>26</v>
      </c>
      <c r="AT55" s="72"/>
      <c r="AU55" s="72"/>
      <c r="AV55" s="72"/>
      <c r="AW55" s="72"/>
      <c r="AX55" s="72"/>
      <c r="AY55" s="110" t="s">
        <v>2</v>
      </c>
      <c r="AZ55" s="111"/>
      <c r="BA55" s="111"/>
      <c r="BB55" s="111"/>
      <c r="BC55" s="112"/>
      <c r="BD55" s="110" t="s">
        <v>1</v>
      </c>
      <c r="BE55" s="111"/>
      <c r="BF55" s="111"/>
      <c r="BG55" s="111"/>
      <c r="BH55" s="112"/>
      <c r="BI55" s="72" t="s">
        <v>26</v>
      </c>
      <c r="BJ55" s="72"/>
      <c r="BK55" s="72"/>
      <c r="BL55" s="72"/>
      <c r="BM55" s="72"/>
      <c r="BN55" s="72"/>
      <c r="BO55" s="2"/>
      <c r="BP55" s="2"/>
      <c r="BQ55" s="2"/>
    </row>
    <row r="56" spans="1:79" ht="15.95" customHeight="1" x14ac:dyDescent="0.25">
      <c r="A56" s="72">
        <v>1</v>
      </c>
      <c r="B56" s="72"/>
      <c r="C56" s="72">
        <v>2</v>
      </c>
      <c r="D56" s="72"/>
      <c r="E56" s="72"/>
      <c r="F56" s="72"/>
      <c r="G56" s="72"/>
      <c r="H56" s="72"/>
      <c r="I56" s="72"/>
      <c r="J56" s="72"/>
      <c r="K56" s="72"/>
      <c r="L56" s="72"/>
      <c r="M56" s="72"/>
      <c r="N56" s="72"/>
      <c r="O56" s="72"/>
      <c r="P56" s="72"/>
      <c r="Q56" s="72"/>
      <c r="R56" s="72"/>
      <c r="S56" s="72">
        <v>3</v>
      </c>
      <c r="T56" s="72"/>
      <c r="U56" s="72"/>
      <c r="V56" s="72"/>
      <c r="W56" s="72"/>
      <c r="X56" s="72">
        <v>4</v>
      </c>
      <c r="Y56" s="72"/>
      <c r="Z56" s="72"/>
      <c r="AA56" s="72"/>
      <c r="AB56" s="72"/>
      <c r="AC56" s="72">
        <v>5</v>
      </c>
      <c r="AD56" s="72"/>
      <c r="AE56" s="72"/>
      <c r="AF56" s="72"/>
      <c r="AG56" s="72"/>
      <c r="AH56" s="72"/>
      <c r="AI56" s="72">
        <v>6</v>
      </c>
      <c r="AJ56" s="72"/>
      <c r="AK56" s="72"/>
      <c r="AL56" s="72"/>
      <c r="AM56" s="72"/>
      <c r="AN56" s="72">
        <v>7</v>
      </c>
      <c r="AO56" s="72"/>
      <c r="AP56" s="72"/>
      <c r="AQ56" s="72"/>
      <c r="AR56" s="72"/>
      <c r="AS56" s="72">
        <v>8</v>
      </c>
      <c r="AT56" s="72"/>
      <c r="AU56" s="72"/>
      <c r="AV56" s="72"/>
      <c r="AW56" s="72"/>
      <c r="AX56" s="72"/>
      <c r="AY56" s="72">
        <v>9</v>
      </c>
      <c r="AZ56" s="72"/>
      <c r="BA56" s="72"/>
      <c r="BB56" s="72"/>
      <c r="BC56" s="72"/>
      <c r="BD56" s="72">
        <v>10</v>
      </c>
      <c r="BE56" s="72"/>
      <c r="BF56" s="72"/>
      <c r="BG56" s="72"/>
      <c r="BH56" s="72"/>
      <c r="BI56" s="110">
        <v>11</v>
      </c>
      <c r="BJ56" s="111"/>
      <c r="BK56" s="111"/>
      <c r="BL56" s="111"/>
      <c r="BM56" s="111"/>
      <c r="BN56" s="112"/>
      <c r="BO56" s="6"/>
      <c r="BP56" s="6"/>
      <c r="BQ56" s="6"/>
    </row>
    <row r="57" spans="1:79" ht="18" hidden="1" customHeight="1" x14ac:dyDescent="0.2">
      <c r="A57" s="65" t="s">
        <v>13</v>
      </c>
      <c r="B57" s="65"/>
      <c r="C57" s="109" t="s">
        <v>14</v>
      </c>
      <c r="D57" s="109"/>
      <c r="E57" s="109"/>
      <c r="F57" s="109"/>
      <c r="G57" s="109"/>
      <c r="H57" s="109"/>
      <c r="I57" s="109"/>
      <c r="J57" s="109"/>
      <c r="K57" s="109"/>
      <c r="L57" s="109"/>
      <c r="M57" s="109"/>
      <c r="N57" s="109"/>
      <c r="O57" s="109"/>
      <c r="P57" s="109"/>
      <c r="Q57" s="109"/>
      <c r="R57" s="109"/>
      <c r="S57" s="80" t="s">
        <v>10</v>
      </c>
      <c r="T57" s="80"/>
      <c r="U57" s="80"/>
      <c r="V57" s="80"/>
      <c r="W57" s="80"/>
      <c r="X57" s="80" t="s">
        <v>9</v>
      </c>
      <c r="Y57" s="80"/>
      <c r="Z57" s="80"/>
      <c r="AA57" s="80"/>
      <c r="AB57" s="80"/>
      <c r="AC57" s="81" t="s">
        <v>16</v>
      </c>
      <c r="AD57" s="83"/>
      <c r="AE57" s="83"/>
      <c r="AF57" s="83"/>
      <c r="AG57" s="83"/>
      <c r="AH57" s="83"/>
      <c r="AI57" s="80" t="s">
        <v>11</v>
      </c>
      <c r="AJ57" s="80"/>
      <c r="AK57" s="80"/>
      <c r="AL57" s="80"/>
      <c r="AM57" s="80"/>
      <c r="AN57" s="80" t="s">
        <v>12</v>
      </c>
      <c r="AO57" s="80"/>
      <c r="AP57" s="80"/>
      <c r="AQ57" s="80"/>
      <c r="AR57" s="80"/>
      <c r="AS57" s="81" t="s">
        <v>16</v>
      </c>
      <c r="AT57" s="83"/>
      <c r="AU57" s="83"/>
      <c r="AV57" s="83"/>
      <c r="AW57" s="83"/>
      <c r="AX57" s="83"/>
      <c r="AY57" s="104" t="s">
        <v>17</v>
      </c>
      <c r="AZ57" s="105"/>
      <c r="BA57" s="105"/>
      <c r="BB57" s="105"/>
      <c r="BC57" s="106"/>
      <c r="BD57" s="104" t="s">
        <v>17</v>
      </c>
      <c r="BE57" s="105"/>
      <c r="BF57" s="105"/>
      <c r="BG57" s="105"/>
      <c r="BH57" s="106"/>
      <c r="BI57" s="83" t="s">
        <v>16</v>
      </c>
      <c r="BJ57" s="83"/>
      <c r="BK57" s="83"/>
      <c r="BL57" s="83"/>
      <c r="BM57" s="83"/>
      <c r="BN57" s="83"/>
      <c r="BO57" s="7"/>
      <c r="BP57" s="7"/>
      <c r="BQ57" s="7"/>
      <c r="CA57" s="1" t="s">
        <v>21</v>
      </c>
    </row>
    <row r="58" spans="1:79" ht="63.75" customHeight="1" x14ac:dyDescent="0.2">
      <c r="A58" s="65">
        <v>1</v>
      </c>
      <c r="B58" s="65"/>
      <c r="C58" s="107" t="s">
        <v>113</v>
      </c>
      <c r="D58" s="70"/>
      <c r="E58" s="70"/>
      <c r="F58" s="70"/>
      <c r="G58" s="70"/>
      <c r="H58" s="70"/>
      <c r="I58" s="70"/>
      <c r="J58" s="70"/>
      <c r="K58" s="70"/>
      <c r="L58" s="70"/>
      <c r="M58" s="70"/>
      <c r="N58" s="70"/>
      <c r="O58" s="70"/>
      <c r="P58" s="70"/>
      <c r="Q58" s="70"/>
      <c r="R58" s="71"/>
      <c r="S58" s="108">
        <v>7408374.96</v>
      </c>
      <c r="T58" s="108"/>
      <c r="U58" s="108"/>
      <c r="V58" s="108"/>
      <c r="W58" s="108"/>
      <c r="X58" s="108">
        <v>3299517</v>
      </c>
      <c r="Y58" s="108"/>
      <c r="Z58" s="108"/>
      <c r="AA58" s="108"/>
      <c r="AB58" s="108"/>
      <c r="AC58" s="108">
        <f>S58+X58</f>
        <v>10707891.960000001</v>
      </c>
      <c r="AD58" s="108"/>
      <c r="AE58" s="108"/>
      <c r="AF58" s="108"/>
      <c r="AG58" s="108"/>
      <c r="AH58" s="108"/>
      <c r="AI58" s="108">
        <v>7408374.96</v>
      </c>
      <c r="AJ58" s="108"/>
      <c r="AK58" s="108"/>
      <c r="AL58" s="108"/>
      <c r="AM58" s="108"/>
      <c r="AN58" s="108">
        <v>3299517</v>
      </c>
      <c r="AO58" s="108"/>
      <c r="AP58" s="108"/>
      <c r="AQ58" s="108"/>
      <c r="AR58" s="108"/>
      <c r="AS58" s="108">
        <f>AI58+AN58</f>
        <v>10707891.960000001</v>
      </c>
      <c r="AT58" s="108"/>
      <c r="AU58" s="108"/>
      <c r="AV58" s="108"/>
      <c r="AW58" s="108"/>
      <c r="AX58" s="108"/>
      <c r="AY58" s="108">
        <f>AI58-S58</f>
        <v>0</v>
      </c>
      <c r="AZ58" s="108"/>
      <c r="BA58" s="108"/>
      <c r="BB58" s="108"/>
      <c r="BC58" s="108"/>
      <c r="BD58" s="145">
        <f>AN58-X58</f>
        <v>0</v>
      </c>
      <c r="BE58" s="145"/>
      <c r="BF58" s="145"/>
      <c r="BG58" s="145"/>
      <c r="BH58" s="145"/>
      <c r="BI58" s="145">
        <f>AY58+BD58</f>
        <v>0</v>
      </c>
      <c r="BJ58" s="145"/>
      <c r="BK58" s="145"/>
      <c r="BL58" s="145"/>
      <c r="BM58" s="145"/>
      <c r="BN58" s="145"/>
      <c r="BO58" s="8"/>
      <c r="BP58" s="8"/>
      <c r="BQ58" s="8"/>
      <c r="CA58" s="1" t="s">
        <v>22</v>
      </c>
    </row>
    <row r="59" spans="1:79" s="40" customFormat="1" ht="15" customHeight="1" x14ac:dyDescent="0.2">
      <c r="A59" s="114"/>
      <c r="B59" s="114"/>
      <c r="C59" s="147" t="s">
        <v>84</v>
      </c>
      <c r="D59" s="95"/>
      <c r="E59" s="95"/>
      <c r="F59" s="95"/>
      <c r="G59" s="95"/>
      <c r="H59" s="95"/>
      <c r="I59" s="95"/>
      <c r="J59" s="95"/>
      <c r="K59" s="95"/>
      <c r="L59" s="95"/>
      <c r="M59" s="95"/>
      <c r="N59" s="95"/>
      <c r="O59" s="95"/>
      <c r="P59" s="95"/>
      <c r="Q59" s="95"/>
      <c r="R59" s="96"/>
      <c r="S59" s="103">
        <v>7408374.96</v>
      </c>
      <c r="T59" s="103"/>
      <c r="U59" s="103"/>
      <c r="V59" s="103"/>
      <c r="W59" s="103"/>
      <c r="X59" s="103">
        <v>3299517</v>
      </c>
      <c r="Y59" s="103"/>
      <c r="Z59" s="103"/>
      <c r="AA59" s="103"/>
      <c r="AB59" s="103"/>
      <c r="AC59" s="103">
        <f>S59+X59</f>
        <v>10707891.960000001</v>
      </c>
      <c r="AD59" s="103"/>
      <c r="AE59" s="103"/>
      <c r="AF59" s="103"/>
      <c r="AG59" s="103"/>
      <c r="AH59" s="103"/>
      <c r="AI59" s="103">
        <v>7408374.96</v>
      </c>
      <c r="AJ59" s="103"/>
      <c r="AK59" s="103"/>
      <c r="AL59" s="103"/>
      <c r="AM59" s="103"/>
      <c r="AN59" s="103">
        <v>3299517</v>
      </c>
      <c r="AO59" s="103"/>
      <c r="AP59" s="103"/>
      <c r="AQ59" s="103"/>
      <c r="AR59" s="103"/>
      <c r="AS59" s="103">
        <f>AI59+AN59</f>
        <v>10707891.960000001</v>
      </c>
      <c r="AT59" s="103"/>
      <c r="AU59" s="103"/>
      <c r="AV59" s="103"/>
      <c r="AW59" s="103"/>
      <c r="AX59" s="103"/>
      <c r="AY59" s="103">
        <f>AI59-S59</f>
        <v>0</v>
      </c>
      <c r="AZ59" s="103"/>
      <c r="BA59" s="103"/>
      <c r="BB59" s="103"/>
      <c r="BC59" s="103"/>
      <c r="BD59" s="143">
        <f>AN59-X59</f>
        <v>0</v>
      </c>
      <c r="BE59" s="143"/>
      <c r="BF59" s="143"/>
      <c r="BG59" s="143"/>
      <c r="BH59" s="143"/>
      <c r="BI59" s="143">
        <f>AY59+BD59</f>
        <v>0</v>
      </c>
      <c r="BJ59" s="143"/>
      <c r="BK59" s="143"/>
      <c r="BL59" s="143"/>
      <c r="BM59" s="143"/>
      <c r="BN59" s="143"/>
      <c r="BO59" s="41"/>
      <c r="BP59" s="41"/>
      <c r="BQ59" s="41"/>
    </row>
    <row r="61" spans="1:79" ht="15.75" customHeight="1" x14ac:dyDescent="0.2">
      <c r="A61" s="59" t="s">
        <v>44</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row>
    <row r="62" spans="1:79" ht="15.75" customHeight="1" x14ac:dyDescent="0.2">
      <c r="A62" s="59" t="s">
        <v>63</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8.25" customHeight="1" x14ac:dyDescent="0.2"/>
    <row r="64" spans="1:79" ht="45" customHeight="1" x14ac:dyDescent="0.2">
      <c r="A64" s="99" t="s">
        <v>3</v>
      </c>
      <c r="B64" s="100"/>
      <c r="C64" s="99" t="s">
        <v>6</v>
      </c>
      <c r="D64" s="116"/>
      <c r="E64" s="116"/>
      <c r="F64" s="116"/>
      <c r="G64" s="116"/>
      <c r="H64" s="116"/>
      <c r="I64" s="100"/>
      <c r="J64" s="99" t="s">
        <v>5</v>
      </c>
      <c r="K64" s="116"/>
      <c r="L64" s="116"/>
      <c r="M64" s="116"/>
      <c r="N64" s="100"/>
      <c r="O64" s="99" t="s">
        <v>4</v>
      </c>
      <c r="P64" s="116"/>
      <c r="Q64" s="116"/>
      <c r="R64" s="116"/>
      <c r="S64" s="116"/>
      <c r="T64" s="116"/>
      <c r="U64" s="116"/>
      <c r="V64" s="116"/>
      <c r="W64" s="116"/>
      <c r="X64" s="100"/>
      <c r="Y64" s="72" t="s">
        <v>25</v>
      </c>
      <c r="Z64" s="72"/>
      <c r="AA64" s="72"/>
      <c r="AB64" s="72"/>
      <c r="AC64" s="72"/>
      <c r="AD64" s="72"/>
      <c r="AE64" s="72"/>
      <c r="AF64" s="72"/>
      <c r="AG64" s="72"/>
      <c r="AH64" s="72"/>
      <c r="AI64" s="72"/>
      <c r="AJ64" s="72"/>
      <c r="AK64" s="72"/>
      <c r="AL64" s="72"/>
      <c r="AM64" s="72"/>
      <c r="AN64" s="72" t="s">
        <v>46</v>
      </c>
      <c r="AO64" s="72"/>
      <c r="AP64" s="72"/>
      <c r="AQ64" s="72"/>
      <c r="AR64" s="72"/>
      <c r="AS64" s="72"/>
      <c r="AT64" s="72"/>
      <c r="AU64" s="72"/>
      <c r="AV64" s="72"/>
      <c r="AW64" s="72"/>
      <c r="AX64" s="72"/>
      <c r="AY64" s="72"/>
      <c r="AZ64" s="72"/>
      <c r="BA64" s="72"/>
      <c r="BB64" s="72"/>
      <c r="BC64" s="146" t="s">
        <v>0</v>
      </c>
      <c r="BD64" s="146"/>
      <c r="BE64" s="146"/>
      <c r="BF64" s="146"/>
      <c r="BG64" s="146"/>
      <c r="BH64" s="146"/>
      <c r="BI64" s="146"/>
      <c r="BJ64" s="146"/>
      <c r="BK64" s="146"/>
      <c r="BL64" s="146"/>
      <c r="BM64" s="146"/>
      <c r="BN64" s="146"/>
      <c r="BO64" s="146"/>
      <c r="BP64" s="146"/>
      <c r="BQ64" s="146"/>
      <c r="BR64" s="10"/>
      <c r="BS64" s="10"/>
      <c r="BT64" s="10"/>
      <c r="BU64" s="10"/>
      <c r="BV64" s="10"/>
      <c r="BW64" s="10"/>
      <c r="BX64" s="10"/>
      <c r="BY64" s="10"/>
      <c r="BZ64" s="9"/>
    </row>
    <row r="65" spans="1:79" ht="32.25" customHeight="1" x14ac:dyDescent="0.2">
      <c r="A65" s="101"/>
      <c r="B65" s="102"/>
      <c r="C65" s="101"/>
      <c r="D65" s="144"/>
      <c r="E65" s="144"/>
      <c r="F65" s="144"/>
      <c r="G65" s="144"/>
      <c r="H65" s="144"/>
      <c r="I65" s="102"/>
      <c r="J65" s="101"/>
      <c r="K65" s="144"/>
      <c r="L65" s="144"/>
      <c r="M65" s="144"/>
      <c r="N65" s="102"/>
      <c r="O65" s="101"/>
      <c r="P65" s="144"/>
      <c r="Q65" s="144"/>
      <c r="R65" s="144"/>
      <c r="S65" s="144"/>
      <c r="T65" s="144"/>
      <c r="U65" s="144"/>
      <c r="V65" s="144"/>
      <c r="W65" s="144"/>
      <c r="X65" s="102"/>
      <c r="Y65" s="110" t="s">
        <v>2</v>
      </c>
      <c r="Z65" s="111"/>
      <c r="AA65" s="111"/>
      <c r="AB65" s="111"/>
      <c r="AC65" s="112"/>
      <c r="AD65" s="110" t="s">
        <v>1</v>
      </c>
      <c r="AE65" s="111"/>
      <c r="AF65" s="111"/>
      <c r="AG65" s="111"/>
      <c r="AH65" s="112"/>
      <c r="AI65" s="72" t="s">
        <v>26</v>
      </c>
      <c r="AJ65" s="72"/>
      <c r="AK65" s="72"/>
      <c r="AL65" s="72"/>
      <c r="AM65" s="72"/>
      <c r="AN65" s="72" t="s">
        <v>2</v>
      </c>
      <c r="AO65" s="72"/>
      <c r="AP65" s="72"/>
      <c r="AQ65" s="72"/>
      <c r="AR65" s="72"/>
      <c r="AS65" s="72" t="s">
        <v>1</v>
      </c>
      <c r="AT65" s="72"/>
      <c r="AU65" s="72"/>
      <c r="AV65" s="72"/>
      <c r="AW65" s="72"/>
      <c r="AX65" s="72" t="s">
        <v>26</v>
      </c>
      <c r="AY65" s="72"/>
      <c r="AZ65" s="72"/>
      <c r="BA65" s="72"/>
      <c r="BB65" s="72"/>
      <c r="BC65" s="72" t="s">
        <v>2</v>
      </c>
      <c r="BD65" s="72"/>
      <c r="BE65" s="72"/>
      <c r="BF65" s="72"/>
      <c r="BG65" s="72"/>
      <c r="BH65" s="72" t="s">
        <v>1</v>
      </c>
      <c r="BI65" s="72"/>
      <c r="BJ65" s="72"/>
      <c r="BK65" s="72"/>
      <c r="BL65" s="72"/>
      <c r="BM65" s="72" t="s">
        <v>26</v>
      </c>
      <c r="BN65" s="72"/>
      <c r="BO65" s="72"/>
      <c r="BP65" s="72"/>
      <c r="BQ65" s="72"/>
      <c r="BR65" s="2"/>
      <c r="BS65" s="2"/>
      <c r="BT65" s="2"/>
      <c r="BU65" s="2"/>
      <c r="BV65" s="2"/>
      <c r="BW65" s="2"/>
      <c r="BX65" s="2"/>
      <c r="BY65" s="2"/>
      <c r="BZ65" s="9"/>
    </row>
    <row r="66" spans="1:79" ht="15.95" customHeight="1" x14ac:dyDescent="0.2">
      <c r="A66" s="72">
        <v>1</v>
      </c>
      <c r="B66" s="72"/>
      <c r="C66" s="72">
        <v>2</v>
      </c>
      <c r="D66" s="72"/>
      <c r="E66" s="72"/>
      <c r="F66" s="72"/>
      <c r="G66" s="72"/>
      <c r="H66" s="72"/>
      <c r="I66" s="72"/>
      <c r="J66" s="72">
        <v>3</v>
      </c>
      <c r="K66" s="72"/>
      <c r="L66" s="72"/>
      <c r="M66" s="72"/>
      <c r="N66" s="72"/>
      <c r="O66" s="72">
        <v>4</v>
      </c>
      <c r="P66" s="72"/>
      <c r="Q66" s="72"/>
      <c r="R66" s="72"/>
      <c r="S66" s="72"/>
      <c r="T66" s="72"/>
      <c r="U66" s="72"/>
      <c r="V66" s="72"/>
      <c r="W66" s="72"/>
      <c r="X66" s="72"/>
      <c r="Y66" s="72">
        <v>5</v>
      </c>
      <c r="Z66" s="72"/>
      <c r="AA66" s="72"/>
      <c r="AB66" s="72"/>
      <c r="AC66" s="72"/>
      <c r="AD66" s="72">
        <v>6</v>
      </c>
      <c r="AE66" s="72"/>
      <c r="AF66" s="72"/>
      <c r="AG66" s="72"/>
      <c r="AH66" s="72"/>
      <c r="AI66" s="72">
        <v>7</v>
      </c>
      <c r="AJ66" s="72"/>
      <c r="AK66" s="72"/>
      <c r="AL66" s="72"/>
      <c r="AM66" s="72"/>
      <c r="AN66" s="110">
        <v>8</v>
      </c>
      <c r="AO66" s="111"/>
      <c r="AP66" s="111"/>
      <c r="AQ66" s="111"/>
      <c r="AR66" s="112"/>
      <c r="AS66" s="110">
        <v>9</v>
      </c>
      <c r="AT66" s="111"/>
      <c r="AU66" s="111"/>
      <c r="AV66" s="111"/>
      <c r="AW66" s="112"/>
      <c r="AX66" s="110">
        <v>10</v>
      </c>
      <c r="AY66" s="111"/>
      <c r="AZ66" s="111"/>
      <c r="BA66" s="111"/>
      <c r="BB66" s="112"/>
      <c r="BC66" s="110">
        <v>11</v>
      </c>
      <c r="BD66" s="111"/>
      <c r="BE66" s="111"/>
      <c r="BF66" s="111"/>
      <c r="BG66" s="112"/>
      <c r="BH66" s="110">
        <v>12</v>
      </c>
      <c r="BI66" s="111"/>
      <c r="BJ66" s="111"/>
      <c r="BK66" s="111"/>
      <c r="BL66" s="112"/>
      <c r="BM66" s="110">
        <v>13</v>
      </c>
      <c r="BN66" s="111"/>
      <c r="BO66" s="111"/>
      <c r="BP66" s="111"/>
      <c r="BQ66" s="112"/>
      <c r="BR66" s="2"/>
      <c r="BS66" s="2"/>
      <c r="BT66" s="2"/>
      <c r="BU66" s="2"/>
      <c r="BV66" s="2"/>
      <c r="BW66" s="2"/>
      <c r="BX66" s="2"/>
      <c r="BY66" s="2"/>
      <c r="BZ66" s="9"/>
    </row>
    <row r="67" spans="1:79" ht="12.75" hidden="1" customHeight="1" x14ac:dyDescent="0.2">
      <c r="A67" s="65" t="s">
        <v>36</v>
      </c>
      <c r="B67" s="65"/>
      <c r="C67" s="66" t="s">
        <v>14</v>
      </c>
      <c r="D67" s="67"/>
      <c r="E67" s="67"/>
      <c r="F67" s="67"/>
      <c r="G67" s="67"/>
      <c r="H67" s="67"/>
      <c r="I67" s="68"/>
      <c r="J67" s="65" t="s">
        <v>15</v>
      </c>
      <c r="K67" s="65"/>
      <c r="L67" s="65"/>
      <c r="M67" s="65"/>
      <c r="N67" s="65"/>
      <c r="O67" s="109" t="s">
        <v>37</v>
      </c>
      <c r="P67" s="109"/>
      <c r="Q67" s="109"/>
      <c r="R67" s="109"/>
      <c r="S67" s="109"/>
      <c r="T67" s="109"/>
      <c r="U67" s="109"/>
      <c r="V67" s="109"/>
      <c r="W67" s="109"/>
      <c r="X67" s="66"/>
      <c r="Y67" s="80" t="s">
        <v>10</v>
      </c>
      <c r="Z67" s="80"/>
      <c r="AA67" s="80"/>
      <c r="AB67" s="80"/>
      <c r="AC67" s="80"/>
      <c r="AD67" s="80" t="s">
        <v>29</v>
      </c>
      <c r="AE67" s="80"/>
      <c r="AF67" s="80"/>
      <c r="AG67" s="80"/>
      <c r="AH67" s="80"/>
      <c r="AI67" s="80" t="s">
        <v>79</v>
      </c>
      <c r="AJ67" s="80"/>
      <c r="AK67" s="80"/>
      <c r="AL67" s="80"/>
      <c r="AM67" s="80"/>
      <c r="AN67" s="80" t="s">
        <v>30</v>
      </c>
      <c r="AO67" s="80"/>
      <c r="AP67" s="80"/>
      <c r="AQ67" s="80"/>
      <c r="AR67" s="80"/>
      <c r="AS67" s="80" t="s">
        <v>11</v>
      </c>
      <c r="AT67" s="80"/>
      <c r="AU67" s="80"/>
      <c r="AV67" s="80"/>
      <c r="AW67" s="80"/>
      <c r="AX67" s="80" t="s">
        <v>80</v>
      </c>
      <c r="AY67" s="80"/>
      <c r="AZ67" s="80"/>
      <c r="BA67" s="80"/>
      <c r="BB67" s="80"/>
      <c r="BC67" s="80" t="s">
        <v>32</v>
      </c>
      <c r="BD67" s="80"/>
      <c r="BE67" s="80"/>
      <c r="BF67" s="80"/>
      <c r="BG67" s="80"/>
      <c r="BH67" s="80" t="s">
        <v>32</v>
      </c>
      <c r="BI67" s="80"/>
      <c r="BJ67" s="80"/>
      <c r="BK67" s="80"/>
      <c r="BL67" s="80"/>
      <c r="BM67" s="113" t="s">
        <v>16</v>
      </c>
      <c r="BN67" s="113"/>
      <c r="BO67" s="113"/>
      <c r="BP67" s="113"/>
      <c r="BQ67" s="113"/>
      <c r="BR67" s="12"/>
      <c r="BS67" s="12"/>
      <c r="BT67" s="9"/>
      <c r="BU67" s="9"/>
      <c r="BV67" s="9"/>
      <c r="BW67" s="9"/>
      <c r="BX67" s="9"/>
      <c r="BY67" s="9"/>
      <c r="BZ67" s="9"/>
      <c r="CA67" s="1" t="s">
        <v>23</v>
      </c>
    </row>
    <row r="68" spans="1:79" s="40" customFormat="1" ht="15.75" hidden="1" x14ac:dyDescent="0.2">
      <c r="A68" s="114">
        <v>0</v>
      </c>
      <c r="B68" s="114"/>
      <c r="C68" s="115" t="s">
        <v>85</v>
      </c>
      <c r="D68" s="115"/>
      <c r="E68" s="115"/>
      <c r="F68" s="115"/>
      <c r="G68" s="115"/>
      <c r="H68" s="115"/>
      <c r="I68" s="115"/>
      <c r="J68" s="115" t="s">
        <v>86</v>
      </c>
      <c r="K68" s="115"/>
      <c r="L68" s="115"/>
      <c r="M68" s="115"/>
      <c r="N68" s="115"/>
      <c r="O68" s="115" t="s">
        <v>86</v>
      </c>
      <c r="P68" s="115"/>
      <c r="Q68" s="115"/>
      <c r="R68" s="115"/>
      <c r="S68" s="115"/>
      <c r="T68" s="115"/>
      <c r="U68" s="115"/>
      <c r="V68" s="115"/>
      <c r="W68" s="115"/>
      <c r="X68" s="115"/>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42"/>
      <c r="BS68" s="42"/>
      <c r="BT68" s="42"/>
      <c r="BU68" s="42"/>
      <c r="BV68" s="42"/>
      <c r="BW68" s="42"/>
      <c r="BX68" s="42"/>
      <c r="BY68" s="42"/>
      <c r="BZ68" s="43"/>
      <c r="CA68" s="40" t="s">
        <v>24</v>
      </c>
    </row>
    <row r="69" spans="1:79" ht="63.75" customHeight="1" x14ac:dyDescent="0.2">
      <c r="A69" s="65">
        <v>0</v>
      </c>
      <c r="B69" s="65"/>
      <c r="C69" s="119" t="s">
        <v>114</v>
      </c>
      <c r="D69" s="120"/>
      <c r="E69" s="120"/>
      <c r="F69" s="120"/>
      <c r="G69" s="120"/>
      <c r="H69" s="120"/>
      <c r="I69" s="121"/>
      <c r="J69" s="122" t="s">
        <v>88</v>
      </c>
      <c r="K69" s="122"/>
      <c r="L69" s="122"/>
      <c r="M69" s="122"/>
      <c r="N69" s="122"/>
      <c r="O69" s="122" t="s">
        <v>89</v>
      </c>
      <c r="P69" s="122"/>
      <c r="Q69" s="122"/>
      <c r="R69" s="122"/>
      <c r="S69" s="122"/>
      <c r="T69" s="122"/>
      <c r="U69" s="122"/>
      <c r="V69" s="122"/>
      <c r="W69" s="122"/>
      <c r="X69" s="122"/>
      <c r="Y69" s="108">
        <v>3859515.54</v>
      </c>
      <c r="Z69" s="108"/>
      <c r="AA69" s="108"/>
      <c r="AB69" s="108"/>
      <c r="AC69" s="108"/>
      <c r="AD69" s="108">
        <v>3299517</v>
      </c>
      <c r="AE69" s="108"/>
      <c r="AF69" s="108"/>
      <c r="AG69" s="108"/>
      <c r="AH69" s="108"/>
      <c r="AI69" s="108">
        <v>7159032.54</v>
      </c>
      <c r="AJ69" s="108"/>
      <c r="AK69" s="108"/>
      <c r="AL69" s="108"/>
      <c r="AM69" s="108"/>
      <c r="AN69" s="108">
        <v>3859515.54</v>
      </c>
      <c r="AO69" s="108"/>
      <c r="AP69" s="108"/>
      <c r="AQ69" s="108"/>
      <c r="AR69" s="108"/>
      <c r="AS69" s="108">
        <v>3299517</v>
      </c>
      <c r="AT69" s="108"/>
      <c r="AU69" s="108"/>
      <c r="AV69" s="108"/>
      <c r="AW69" s="108"/>
      <c r="AX69" s="108">
        <v>7159032.54</v>
      </c>
      <c r="AY69" s="108"/>
      <c r="AZ69" s="108"/>
      <c r="BA69" s="108"/>
      <c r="BB69" s="108"/>
      <c r="BC69" s="108">
        <f>AN69-Y69</f>
        <v>0</v>
      </c>
      <c r="BD69" s="108"/>
      <c r="BE69" s="108"/>
      <c r="BF69" s="108"/>
      <c r="BG69" s="108"/>
      <c r="BH69" s="108">
        <f>AS69-AD69</f>
        <v>0</v>
      </c>
      <c r="BI69" s="108"/>
      <c r="BJ69" s="108"/>
      <c r="BK69" s="108"/>
      <c r="BL69" s="108"/>
      <c r="BM69" s="108">
        <v>0</v>
      </c>
      <c r="BN69" s="108"/>
      <c r="BO69" s="108"/>
      <c r="BP69" s="108"/>
      <c r="BQ69" s="108"/>
      <c r="BR69" s="11"/>
      <c r="BS69" s="11"/>
      <c r="BT69" s="11"/>
      <c r="BU69" s="11"/>
      <c r="BV69" s="11"/>
      <c r="BW69" s="11"/>
      <c r="BX69" s="11"/>
      <c r="BY69" s="11"/>
      <c r="BZ69" s="9"/>
    </row>
    <row r="70" spans="1:79" ht="51" customHeight="1" x14ac:dyDescent="0.2">
      <c r="A70" s="65">
        <v>0</v>
      </c>
      <c r="B70" s="65"/>
      <c r="C70" s="119" t="s">
        <v>115</v>
      </c>
      <c r="D70" s="120"/>
      <c r="E70" s="120"/>
      <c r="F70" s="120"/>
      <c r="G70" s="120"/>
      <c r="H70" s="120"/>
      <c r="I70" s="121"/>
      <c r="J70" s="122" t="s">
        <v>88</v>
      </c>
      <c r="K70" s="122"/>
      <c r="L70" s="122"/>
      <c r="M70" s="122"/>
      <c r="N70" s="122"/>
      <c r="O70" s="122" t="s">
        <v>89</v>
      </c>
      <c r="P70" s="122"/>
      <c r="Q70" s="122"/>
      <c r="R70" s="122"/>
      <c r="S70" s="122"/>
      <c r="T70" s="122"/>
      <c r="U70" s="122"/>
      <c r="V70" s="122"/>
      <c r="W70" s="122"/>
      <c r="X70" s="122"/>
      <c r="Y70" s="108">
        <v>3548859.42</v>
      </c>
      <c r="Z70" s="108"/>
      <c r="AA70" s="108"/>
      <c r="AB70" s="108"/>
      <c r="AC70" s="108"/>
      <c r="AD70" s="108">
        <v>0</v>
      </c>
      <c r="AE70" s="108"/>
      <c r="AF70" s="108"/>
      <c r="AG70" s="108"/>
      <c r="AH70" s="108"/>
      <c r="AI70" s="108">
        <v>3548859.42</v>
      </c>
      <c r="AJ70" s="108"/>
      <c r="AK70" s="108"/>
      <c r="AL70" s="108"/>
      <c r="AM70" s="108"/>
      <c r="AN70" s="108">
        <v>3548859.42</v>
      </c>
      <c r="AO70" s="108"/>
      <c r="AP70" s="108"/>
      <c r="AQ70" s="108"/>
      <c r="AR70" s="108"/>
      <c r="AS70" s="108">
        <v>0</v>
      </c>
      <c r="AT70" s="108"/>
      <c r="AU70" s="108"/>
      <c r="AV70" s="108"/>
      <c r="AW70" s="108"/>
      <c r="AX70" s="108">
        <v>3548859.42</v>
      </c>
      <c r="AY70" s="108"/>
      <c r="AZ70" s="108"/>
      <c r="BA70" s="108"/>
      <c r="BB70" s="108"/>
      <c r="BC70" s="108">
        <f>AN70-Y70</f>
        <v>0</v>
      </c>
      <c r="BD70" s="108"/>
      <c r="BE70" s="108"/>
      <c r="BF70" s="108"/>
      <c r="BG70" s="108"/>
      <c r="BH70" s="108">
        <f>AS70-AD70</f>
        <v>0</v>
      </c>
      <c r="BI70" s="108"/>
      <c r="BJ70" s="108"/>
      <c r="BK70" s="108"/>
      <c r="BL70" s="108"/>
      <c r="BM70" s="108">
        <v>0</v>
      </c>
      <c r="BN70" s="108"/>
      <c r="BO70" s="108"/>
      <c r="BP70" s="108"/>
      <c r="BQ70" s="108"/>
      <c r="BR70" s="11"/>
      <c r="BS70" s="11"/>
      <c r="BT70" s="11"/>
      <c r="BU70" s="11"/>
      <c r="BV70" s="11"/>
      <c r="BW70" s="11"/>
      <c r="BX70" s="11"/>
      <c r="BY70" s="11"/>
      <c r="BZ70" s="9"/>
    </row>
    <row r="71" spans="1:79" ht="25.5" hidden="1" customHeight="1" x14ac:dyDescent="0.2">
      <c r="A71" s="65">
        <v>0</v>
      </c>
      <c r="B71" s="65"/>
      <c r="C71" s="119" t="s">
        <v>116</v>
      </c>
      <c r="D71" s="120"/>
      <c r="E71" s="120"/>
      <c r="F71" s="120"/>
      <c r="G71" s="120"/>
      <c r="H71" s="120"/>
      <c r="I71" s="121"/>
      <c r="J71" s="122" t="s">
        <v>88</v>
      </c>
      <c r="K71" s="122"/>
      <c r="L71" s="122"/>
      <c r="M71" s="122"/>
      <c r="N71" s="122"/>
      <c r="O71" s="122" t="s">
        <v>89</v>
      </c>
      <c r="P71" s="122"/>
      <c r="Q71" s="122"/>
      <c r="R71" s="122"/>
      <c r="S71" s="122"/>
      <c r="T71" s="122"/>
      <c r="U71" s="122"/>
      <c r="V71" s="122"/>
      <c r="W71" s="122"/>
      <c r="X71" s="122"/>
      <c r="Y71" s="108">
        <v>0</v>
      </c>
      <c r="Z71" s="108"/>
      <c r="AA71" s="108"/>
      <c r="AB71" s="108"/>
      <c r="AC71" s="108"/>
      <c r="AD71" s="108">
        <v>0</v>
      </c>
      <c r="AE71" s="108"/>
      <c r="AF71" s="108"/>
      <c r="AG71" s="108"/>
      <c r="AH71" s="108"/>
      <c r="AI71" s="108">
        <v>0</v>
      </c>
      <c r="AJ71" s="108"/>
      <c r="AK71" s="108"/>
      <c r="AL71" s="108"/>
      <c r="AM71" s="108"/>
      <c r="AN71" s="108">
        <v>0</v>
      </c>
      <c r="AO71" s="108"/>
      <c r="AP71" s="108"/>
      <c r="AQ71" s="108"/>
      <c r="AR71" s="108"/>
      <c r="AS71" s="108">
        <v>0</v>
      </c>
      <c r="AT71" s="108"/>
      <c r="AU71" s="108"/>
      <c r="AV71" s="108"/>
      <c r="AW71" s="108"/>
      <c r="AX71" s="108">
        <v>0</v>
      </c>
      <c r="AY71" s="108"/>
      <c r="AZ71" s="108"/>
      <c r="BA71" s="108"/>
      <c r="BB71" s="108"/>
      <c r="BC71" s="108">
        <f>AN71-Y71</f>
        <v>0</v>
      </c>
      <c r="BD71" s="108"/>
      <c r="BE71" s="108"/>
      <c r="BF71" s="108"/>
      <c r="BG71" s="108"/>
      <c r="BH71" s="108">
        <f>AS71-AD71</f>
        <v>0</v>
      </c>
      <c r="BI71" s="108"/>
      <c r="BJ71" s="108"/>
      <c r="BK71" s="108"/>
      <c r="BL71" s="108"/>
      <c r="BM71" s="108">
        <v>0</v>
      </c>
      <c r="BN71" s="108"/>
      <c r="BO71" s="108"/>
      <c r="BP71" s="108"/>
      <c r="BQ71" s="108"/>
      <c r="BR71" s="11"/>
      <c r="BS71" s="11"/>
      <c r="BT71" s="11"/>
      <c r="BU71" s="11"/>
      <c r="BV71" s="11"/>
      <c r="BW71" s="11"/>
      <c r="BX71" s="11"/>
      <c r="BY71" s="11"/>
      <c r="BZ71" s="9"/>
    </row>
    <row r="72" spans="1:79" ht="63.75" hidden="1" customHeight="1" x14ac:dyDescent="0.2">
      <c r="A72" s="65">
        <v>0</v>
      </c>
      <c r="B72" s="65"/>
      <c r="C72" s="119" t="s">
        <v>117</v>
      </c>
      <c r="D72" s="120"/>
      <c r="E72" s="120"/>
      <c r="F72" s="120"/>
      <c r="G72" s="120"/>
      <c r="H72" s="120"/>
      <c r="I72" s="121"/>
      <c r="J72" s="122" t="s">
        <v>88</v>
      </c>
      <c r="K72" s="122"/>
      <c r="L72" s="122"/>
      <c r="M72" s="122"/>
      <c r="N72" s="122"/>
      <c r="O72" s="122" t="s">
        <v>89</v>
      </c>
      <c r="P72" s="122"/>
      <c r="Q72" s="122"/>
      <c r="R72" s="122"/>
      <c r="S72" s="122"/>
      <c r="T72" s="122"/>
      <c r="U72" s="122"/>
      <c r="V72" s="122"/>
      <c r="W72" s="122"/>
      <c r="X72" s="122"/>
      <c r="Y72" s="108">
        <v>0</v>
      </c>
      <c r="Z72" s="108"/>
      <c r="AA72" s="108"/>
      <c r="AB72" s="108"/>
      <c r="AC72" s="108"/>
      <c r="AD72" s="108">
        <v>0</v>
      </c>
      <c r="AE72" s="108"/>
      <c r="AF72" s="108"/>
      <c r="AG72" s="108"/>
      <c r="AH72" s="108"/>
      <c r="AI72" s="108">
        <v>0</v>
      </c>
      <c r="AJ72" s="108"/>
      <c r="AK72" s="108"/>
      <c r="AL72" s="108"/>
      <c r="AM72" s="108"/>
      <c r="AN72" s="108">
        <v>0</v>
      </c>
      <c r="AO72" s="108"/>
      <c r="AP72" s="108"/>
      <c r="AQ72" s="108"/>
      <c r="AR72" s="108"/>
      <c r="AS72" s="108">
        <v>0</v>
      </c>
      <c r="AT72" s="108"/>
      <c r="AU72" s="108"/>
      <c r="AV72" s="108"/>
      <c r="AW72" s="108"/>
      <c r="AX72" s="108">
        <v>0</v>
      </c>
      <c r="AY72" s="108"/>
      <c r="AZ72" s="108"/>
      <c r="BA72" s="108"/>
      <c r="BB72" s="108"/>
      <c r="BC72" s="108">
        <f>AN72-Y72</f>
        <v>0</v>
      </c>
      <c r="BD72" s="108"/>
      <c r="BE72" s="108"/>
      <c r="BF72" s="108"/>
      <c r="BG72" s="108"/>
      <c r="BH72" s="108">
        <f>AS72-AD72</f>
        <v>0</v>
      </c>
      <c r="BI72" s="108"/>
      <c r="BJ72" s="108"/>
      <c r="BK72" s="108"/>
      <c r="BL72" s="108"/>
      <c r="BM72" s="108">
        <v>0</v>
      </c>
      <c r="BN72" s="108"/>
      <c r="BO72" s="108"/>
      <c r="BP72" s="108"/>
      <c r="BQ72" s="108"/>
      <c r="BR72" s="11"/>
      <c r="BS72" s="11"/>
      <c r="BT72" s="11"/>
      <c r="BU72" s="11"/>
      <c r="BV72" s="11"/>
      <c r="BW72" s="11"/>
      <c r="BX72" s="11"/>
      <c r="BY72" s="11"/>
      <c r="BZ72" s="9"/>
    </row>
    <row r="73" spans="1:79" s="40" customFormat="1" ht="15.75" x14ac:dyDescent="0.2">
      <c r="A73" s="114">
        <v>0</v>
      </c>
      <c r="B73" s="114"/>
      <c r="C73" s="123" t="s">
        <v>90</v>
      </c>
      <c r="D73" s="95"/>
      <c r="E73" s="95"/>
      <c r="F73" s="95"/>
      <c r="G73" s="95"/>
      <c r="H73" s="95"/>
      <c r="I73" s="96"/>
      <c r="J73" s="115" t="s">
        <v>86</v>
      </c>
      <c r="K73" s="115"/>
      <c r="L73" s="115"/>
      <c r="M73" s="115"/>
      <c r="N73" s="115"/>
      <c r="O73" s="115" t="s">
        <v>86</v>
      </c>
      <c r="P73" s="115"/>
      <c r="Q73" s="115"/>
      <c r="R73" s="115"/>
      <c r="S73" s="115"/>
      <c r="T73" s="115"/>
      <c r="U73" s="115"/>
      <c r="V73" s="115"/>
      <c r="W73" s="115"/>
      <c r="X73" s="115"/>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42"/>
      <c r="BS73" s="42"/>
      <c r="BT73" s="42"/>
      <c r="BU73" s="42"/>
      <c r="BV73" s="42"/>
      <c r="BW73" s="42"/>
      <c r="BX73" s="42"/>
      <c r="BY73" s="42"/>
      <c r="BZ73" s="43"/>
    </row>
    <row r="74" spans="1:79" ht="51" customHeight="1" x14ac:dyDescent="0.2">
      <c r="A74" s="65">
        <v>0</v>
      </c>
      <c r="B74" s="65"/>
      <c r="C74" s="119" t="s">
        <v>118</v>
      </c>
      <c r="D74" s="120"/>
      <c r="E74" s="120"/>
      <c r="F74" s="120"/>
      <c r="G74" s="120"/>
      <c r="H74" s="120"/>
      <c r="I74" s="121"/>
      <c r="J74" s="122" t="s">
        <v>92</v>
      </c>
      <c r="K74" s="122"/>
      <c r="L74" s="122"/>
      <c r="M74" s="122"/>
      <c r="N74" s="122"/>
      <c r="O74" s="122" t="s">
        <v>119</v>
      </c>
      <c r="P74" s="122"/>
      <c r="Q74" s="122"/>
      <c r="R74" s="122"/>
      <c r="S74" s="122"/>
      <c r="T74" s="122"/>
      <c r="U74" s="122"/>
      <c r="V74" s="122"/>
      <c r="W74" s="122"/>
      <c r="X74" s="122"/>
      <c r="Y74" s="108">
        <v>12560</v>
      </c>
      <c r="Z74" s="108"/>
      <c r="AA74" s="108"/>
      <c r="AB74" s="108"/>
      <c r="AC74" s="108"/>
      <c r="AD74" s="108">
        <v>53</v>
      </c>
      <c r="AE74" s="108"/>
      <c r="AF74" s="108"/>
      <c r="AG74" s="108"/>
      <c r="AH74" s="108"/>
      <c r="AI74" s="108">
        <v>12613</v>
      </c>
      <c r="AJ74" s="108"/>
      <c r="AK74" s="108"/>
      <c r="AL74" s="108"/>
      <c r="AM74" s="108"/>
      <c r="AN74" s="108">
        <v>12560</v>
      </c>
      <c r="AO74" s="108"/>
      <c r="AP74" s="108"/>
      <c r="AQ74" s="108"/>
      <c r="AR74" s="108"/>
      <c r="AS74" s="108">
        <v>53</v>
      </c>
      <c r="AT74" s="108"/>
      <c r="AU74" s="108"/>
      <c r="AV74" s="108"/>
      <c r="AW74" s="108"/>
      <c r="AX74" s="108">
        <v>12613</v>
      </c>
      <c r="AY74" s="108"/>
      <c r="AZ74" s="108"/>
      <c r="BA74" s="108"/>
      <c r="BB74" s="108"/>
      <c r="BC74" s="108">
        <f>AN74-Y74</f>
        <v>0</v>
      </c>
      <c r="BD74" s="108"/>
      <c r="BE74" s="108"/>
      <c r="BF74" s="108"/>
      <c r="BG74" s="108"/>
      <c r="BH74" s="108">
        <f>AS74-AD74</f>
        <v>0</v>
      </c>
      <c r="BI74" s="108"/>
      <c r="BJ74" s="108"/>
      <c r="BK74" s="108"/>
      <c r="BL74" s="108"/>
      <c r="BM74" s="108">
        <v>0</v>
      </c>
      <c r="BN74" s="108"/>
      <c r="BO74" s="108"/>
      <c r="BP74" s="108"/>
      <c r="BQ74" s="108"/>
      <c r="BR74" s="11"/>
      <c r="BS74" s="11"/>
      <c r="BT74" s="11"/>
      <c r="BU74" s="11"/>
      <c r="BV74" s="11"/>
      <c r="BW74" s="11"/>
      <c r="BX74" s="11"/>
      <c r="BY74" s="11"/>
      <c r="BZ74" s="9"/>
    </row>
    <row r="75" spans="1:79" ht="38.25" customHeight="1" x14ac:dyDescent="0.2">
      <c r="A75" s="65">
        <v>0</v>
      </c>
      <c r="B75" s="65"/>
      <c r="C75" s="119" t="s">
        <v>120</v>
      </c>
      <c r="D75" s="120"/>
      <c r="E75" s="120"/>
      <c r="F75" s="120"/>
      <c r="G75" s="120"/>
      <c r="H75" s="120"/>
      <c r="I75" s="121"/>
      <c r="J75" s="122" t="s">
        <v>121</v>
      </c>
      <c r="K75" s="122"/>
      <c r="L75" s="122"/>
      <c r="M75" s="122"/>
      <c r="N75" s="122"/>
      <c r="O75" s="122" t="s">
        <v>119</v>
      </c>
      <c r="P75" s="122"/>
      <c r="Q75" s="122"/>
      <c r="R75" s="122"/>
      <c r="S75" s="122"/>
      <c r="T75" s="122"/>
      <c r="U75" s="122"/>
      <c r="V75" s="122"/>
      <c r="W75" s="122"/>
      <c r="X75" s="122"/>
      <c r="Y75" s="108">
        <v>9650</v>
      </c>
      <c r="Z75" s="108"/>
      <c r="AA75" s="108"/>
      <c r="AB75" s="108"/>
      <c r="AC75" s="108"/>
      <c r="AD75" s="108">
        <v>0</v>
      </c>
      <c r="AE75" s="108"/>
      <c r="AF75" s="108"/>
      <c r="AG75" s="108"/>
      <c r="AH75" s="108"/>
      <c r="AI75" s="108">
        <v>9650</v>
      </c>
      <c r="AJ75" s="108"/>
      <c r="AK75" s="108"/>
      <c r="AL75" s="108"/>
      <c r="AM75" s="108"/>
      <c r="AN75" s="108">
        <v>9650</v>
      </c>
      <c r="AO75" s="108"/>
      <c r="AP75" s="108"/>
      <c r="AQ75" s="108"/>
      <c r="AR75" s="108"/>
      <c r="AS75" s="108">
        <v>0</v>
      </c>
      <c r="AT75" s="108"/>
      <c r="AU75" s="108"/>
      <c r="AV75" s="108"/>
      <c r="AW75" s="108"/>
      <c r="AX75" s="108">
        <v>9650</v>
      </c>
      <c r="AY75" s="108"/>
      <c r="AZ75" s="108"/>
      <c r="BA75" s="108"/>
      <c r="BB75" s="108"/>
      <c r="BC75" s="108">
        <f>AN75-Y75</f>
        <v>0</v>
      </c>
      <c r="BD75" s="108"/>
      <c r="BE75" s="108"/>
      <c r="BF75" s="108"/>
      <c r="BG75" s="108"/>
      <c r="BH75" s="108">
        <f>AS75-AD75</f>
        <v>0</v>
      </c>
      <c r="BI75" s="108"/>
      <c r="BJ75" s="108"/>
      <c r="BK75" s="108"/>
      <c r="BL75" s="108"/>
      <c r="BM75" s="108">
        <v>0</v>
      </c>
      <c r="BN75" s="108"/>
      <c r="BO75" s="108"/>
      <c r="BP75" s="108"/>
      <c r="BQ75" s="108"/>
      <c r="BR75" s="11"/>
      <c r="BS75" s="11"/>
      <c r="BT75" s="11"/>
      <c r="BU75" s="11"/>
      <c r="BV75" s="11"/>
      <c r="BW75" s="11"/>
      <c r="BX75" s="11"/>
      <c r="BY75" s="11"/>
      <c r="BZ75" s="9"/>
    </row>
    <row r="76" spans="1:79" ht="25.5" hidden="1" customHeight="1" x14ac:dyDescent="0.2">
      <c r="A76" s="65">
        <v>0</v>
      </c>
      <c r="B76" s="65"/>
      <c r="C76" s="119" t="s">
        <v>122</v>
      </c>
      <c r="D76" s="120"/>
      <c r="E76" s="120"/>
      <c r="F76" s="120"/>
      <c r="G76" s="120"/>
      <c r="H76" s="120"/>
      <c r="I76" s="121"/>
      <c r="J76" s="122" t="s">
        <v>123</v>
      </c>
      <c r="K76" s="122"/>
      <c r="L76" s="122"/>
      <c r="M76" s="122"/>
      <c r="N76" s="122"/>
      <c r="O76" s="122" t="s">
        <v>119</v>
      </c>
      <c r="P76" s="122"/>
      <c r="Q76" s="122"/>
      <c r="R76" s="122"/>
      <c r="S76" s="122"/>
      <c r="T76" s="122"/>
      <c r="U76" s="122"/>
      <c r="V76" s="122"/>
      <c r="W76" s="122"/>
      <c r="X76" s="122"/>
      <c r="Y76" s="108">
        <v>0</v>
      </c>
      <c r="Z76" s="108"/>
      <c r="AA76" s="108"/>
      <c r="AB76" s="108"/>
      <c r="AC76" s="108"/>
      <c r="AD76" s="108">
        <v>0</v>
      </c>
      <c r="AE76" s="108"/>
      <c r="AF76" s="108"/>
      <c r="AG76" s="108"/>
      <c r="AH76" s="108"/>
      <c r="AI76" s="108">
        <v>0</v>
      </c>
      <c r="AJ76" s="108"/>
      <c r="AK76" s="108"/>
      <c r="AL76" s="108"/>
      <c r="AM76" s="108"/>
      <c r="AN76" s="108">
        <v>0</v>
      </c>
      <c r="AO76" s="108"/>
      <c r="AP76" s="108"/>
      <c r="AQ76" s="108"/>
      <c r="AR76" s="108"/>
      <c r="AS76" s="108">
        <v>0</v>
      </c>
      <c r="AT76" s="108"/>
      <c r="AU76" s="108"/>
      <c r="AV76" s="108"/>
      <c r="AW76" s="108"/>
      <c r="AX76" s="108">
        <v>0</v>
      </c>
      <c r="AY76" s="108"/>
      <c r="AZ76" s="108"/>
      <c r="BA76" s="108"/>
      <c r="BB76" s="108"/>
      <c r="BC76" s="108">
        <f>AN76-Y76</f>
        <v>0</v>
      </c>
      <c r="BD76" s="108"/>
      <c r="BE76" s="108"/>
      <c r="BF76" s="108"/>
      <c r="BG76" s="108"/>
      <c r="BH76" s="108">
        <f>AS76-AD76</f>
        <v>0</v>
      </c>
      <c r="BI76" s="108"/>
      <c r="BJ76" s="108"/>
      <c r="BK76" s="108"/>
      <c r="BL76" s="108"/>
      <c r="BM76" s="108">
        <v>0</v>
      </c>
      <c r="BN76" s="108"/>
      <c r="BO76" s="108"/>
      <c r="BP76" s="108"/>
      <c r="BQ76" s="108"/>
      <c r="BR76" s="11"/>
      <c r="BS76" s="11"/>
      <c r="BT76" s="11"/>
      <c r="BU76" s="11"/>
      <c r="BV76" s="11"/>
      <c r="BW76" s="11"/>
      <c r="BX76" s="11"/>
      <c r="BY76" s="11"/>
      <c r="BZ76" s="9"/>
    </row>
    <row r="77" spans="1:79" ht="25.5" hidden="1" customHeight="1" x14ac:dyDescent="0.2">
      <c r="A77" s="65">
        <v>0</v>
      </c>
      <c r="B77" s="65"/>
      <c r="C77" s="119" t="s">
        <v>124</v>
      </c>
      <c r="D77" s="120"/>
      <c r="E77" s="120"/>
      <c r="F77" s="120"/>
      <c r="G77" s="120"/>
      <c r="H77" s="120"/>
      <c r="I77" s="121"/>
      <c r="J77" s="122" t="s">
        <v>121</v>
      </c>
      <c r="K77" s="122"/>
      <c r="L77" s="122"/>
      <c r="M77" s="122"/>
      <c r="N77" s="122"/>
      <c r="O77" s="122" t="s">
        <v>119</v>
      </c>
      <c r="P77" s="122"/>
      <c r="Q77" s="122"/>
      <c r="R77" s="122"/>
      <c r="S77" s="122"/>
      <c r="T77" s="122"/>
      <c r="U77" s="122"/>
      <c r="V77" s="122"/>
      <c r="W77" s="122"/>
      <c r="X77" s="122"/>
      <c r="Y77" s="108">
        <v>0</v>
      </c>
      <c r="Z77" s="108"/>
      <c r="AA77" s="108"/>
      <c r="AB77" s="108"/>
      <c r="AC77" s="108"/>
      <c r="AD77" s="108">
        <v>0</v>
      </c>
      <c r="AE77" s="108"/>
      <c r="AF77" s="108"/>
      <c r="AG77" s="108"/>
      <c r="AH77" s="108"/>
      <c r="AI77" s="108">
        <v>0</v>
      </c>
      <c r="AJ77" s="108"/>
      <c r="AK77" s="108"/>
      <c r="AL77" s="108"/>
      <c r="AM77" s="108"/>
      <c r="AN77" s="108">
        <v>0</v>
      </c>
      <c r="AO77" s="108"/>
      <c r="AP77" s="108"/>
      <c r="AQ77" s="108"/>
      <c r="AR77" s="108"/>
      <c r="AS77" s="108">
        <v>0</v>
      </c>
      <c r="AT77" s="108"/>
      <c r="AU77" s="108"/>
      <c r="AV77" s="108"/>
      <c r="AW77" s="108"/>
      <c r="AX77" s="108">
        <v>0</v>
      </c>
      <c r="AY77" s="108"/>
      <c r="AZ77" s="108"/>
      <c r="BA77" s="108"/>
      <c r="BB77" s="108"/>
      <c r="BC77" s="108">
        <f>AN77-Y77</f>
        <v>0</v>
      </c>
      <c r="BD77" s="108"/>
      <c r="BE77" s="108"/>
      <c r="BF77" s="108"/>
      <c r="BG77" s="108"/>
      <c r="BH77" s="108">
        <f>AS77-AD77</f>
        <v>0</v>
      </c>
      <c r="BI77" s="108"/>
      <c r="BJ77" s="108"/>
      <c r="BK77" s="108"/>
      <c r="BL77" s="108"/>
      <c r="BM77" s="108">
        <v>0</v>
      </c>
      <c r="BN77" s="108"/>
      <c r="BO77" s="108"/>
      <c r="BP77" s="108"/>
      <c r="BQ77" s="108"/>
      <c r="BR77" s="11"/>
      <c r="BS77" s="11"/>
      <c r="BT77" s="11"/>
      <c r="BU77" s="11"/>
      <c r="BV77" s="11"/>
      <c r="BW77" s="11"/>
      <c r="BX77" s="11"/>
      <c r="BY77" s="11"/>
      <c r="BZ77" s="9"/>
    </row>
    <row r="78" spans="1:79" s="40" customFormat="1" ht="15.75" x14ac:dyDescent="0.2">
      <c r="A78" s="114">
        <v>0</v>
      </c>
      <c r="B78" s="114"/>
      <c r="C78" s="123" t="s">
        <v>94</v>
      </c>
      <c r="D78" s="95"/>
      <c r="E78" s="95"/>
      <c r="F78" s="95"/>
      <c r="G78" s="95"/>
      <c r="H78" s="95"/>
      <c r="I78" s="96"/>
      <c r="J78" s="115" t="s">
        <v>86</v>
      </c>
      <c r="K78" s="115"/>
      <c r="L78" s="115"/>
      <c r="M78" s="115"/>
      <c r="N78" s="115"/>
      <c r="O78" s="115" t="s">
        <v>86</v>
      </c>
      <c r="P78" s="115"/>
      <c r="Q78" s="115"/>
      <c r="R78" s="115"/>
      <c r="S78" s="115"/>
      <c r="T78" s="115"/>
      <c r="U78" s="115"/>
      <c r="V78" s="115"/>
      <c r="W78" s="115"/>
      <c r="X78" s="115"/>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42"/>
      <c r="BS78" s="42"/>
      <c r="BT78" s="42"/>
      <c r="BU78" s="42"/>
      <c r="BV78" s="42"/>
      <c r="BW78" s="42"/>
      <c r="BX78" s="42"/>
      <c r="BY78" s="42"/>
      <c r="BZ78" s="43"/>
    </row>
    <row r="79" spans="1:79" ht="63.75" customHeight="1" x14ac:dyDescent="0.2">
      <c r="A79" s="65">
        <v>0</v>
      </c>
      <c r="B79" s="65"/>
      <c r="C79" s="119" t="s">
        <v>125</v>
      </c>
      <c r="D79" s="120"/>
      <c r="E79" s="120"/>
      <c r="F79" s="120"/>
      <c r="G79" s="120"/>
      <c r="H79" s="120"/>
      <c r="I79" s="121"/>
      <c r="J79" s="122" t="s">
        <v>88</v>
      </c>
      <c r="K79" s="122"/>
      <c r="L79" s="122"/>
      <c r="M79" s="122"/>
      <c r="N79" s="122"/>
      <c r="O79" s="122" t="s">
        <v>96</v>
      </c>
      <c r="P79" s="122"/>
      <c r="Q79" s="122"/>
      <c r="R79" s="122"/>
      <c r="S79" s="122"/>
      <c r="T79" s="122"/>
      <c r="U79" s="122"/>
      <c r="V79" s="122"/>
      <c r="W79" s="122"/>
      <c r="X79" s="122"/>
      <c r="Y79" s="108">
        <v>307</v>
      </c>
      <c r="Z79" s="108"/>
      <c r="AA79" s="108"/>
      <c r="AB79" s="108"/>
      <c r="AC79" s="108"/>
      <c r="AD79" s="108">
        <v>62255</v>
      </c>
      <c r="AE79" s="108"/>
      <c r="AF79" s="108"/>
      <c r="AG79" s="108"/>
      <c r="AH79" s="108"/>
      <c r="AI79" s="108">
        <v>568</v>
      </c>
      <c r="AJ79" s="108"/>
      <c r="AK79" s="108"/>
      <c r="AL79" s="108"/>
      <c r="AM79" s="108"/>
      <c r="AN79" s="108">
        <v>307</v>
      </c>
      <c r="AO79" s="108"/>
      <c r="AP79" s="108"/>
      <c r="AQ79" s="108"/>
      <c r="AR79" s="108"/>
      <c r="AS79" s="108">
        <v>62255</v>
      </c>
      <c r="AT79" s="108"/>
      <c r="AU79" s="108"/>
      <c r="AV79" s="108"/>
      <c r="AW79" s="108"/>
      <c r="AX79" s="108">
        <v>568</v>
      </c>
      <c r="AY79" s="108"/>
      <c r="AZ79" s="108"/>
      <c r="BA79" s="108"/>
      <c r="BB79" s="108"/>
      <c r="BC79" s="108">
        <f>AN79-Y79</f>
        <v>0</v>
      </c>
      <c r="BD79" s="108"/>
      <c r="BE79" s="108"/>
      <c r="BF79" s="108"/>
      <c r="BG79" s="108"/>
      <c r="BH79" s="108">
        <f>AS79-AD79</f>
        <v>0</v>
      </c>
      <c r="BI79" s="108"/>
      <c r="BJ79" s="108"/>
      <c r="BK79" s="108"/>
      <c r="BL79" s="108"/>
      <c r="BM79" s="108">
        <v>0</v>
      </c>
      <c r="BN79" s="108"/>
      <c r="BO79" s="108"/>
      <c r="BP79" s="108"/>
      <c r="BQ79" s="108"/>
      <c r="BR79" s="11"/>
      <c r="BS79" s="11"/>
      <c r="BT79" s="11"/>
      <c r="BU79" s="11"/>
      <c r="BV79" s="11"/>
      <c r="BW79" s="11"/>
      <c r="BX79" s="11"/>
      <c r="BY79" s="11"/>
      <c r="BZ79" s="9"/>
    </row>
    <row r="80" spans="1:79" ht="63.75" customHeight="1" x14ac:dyDescent="0.2">
      <c r="A80" s="65">
        <v>0</v>
      </c>
      <c r="B80" s="65"/>
      <c r="C80" s="119" t="s">
        <v>126</v>
      </c>
      <c r="D80" s="120"/>
      <c r="E80" s="120"/>
      <c r="F80" s="120"/>
      <c r="G80" s="120"/>
      <c r="H80" s="120"/>
      <c r="I80" s="121"/>
      <c r="J80" s="122" t="s">
        <v>88</v>
      </c>
      <c r="K80" s="122"/>
      <c r="L80" s="122"/>
      <c r="M80" s="122"/>
      <c r="N80" s="122"/>
      <c r="O80" s="122" t="s">
        <v>96</v>
      </c>
      <c r="P80" s="122"/>
      <c r="Q80" s="122"/>
      <c r="R80" s="122"/>
      <c r="S80" s="122"/>
      <c r="T80" s="122"/>
      <c r="U80" s="122"/>
      <c r="V80" s="122"/>
      <c r="W80" s="122"/>
      <c r="X80" s="122"/>
      <c r="Y80" s="108">
        <v>368</v>
      </c>
      <c r="Z80" s="108"/>
      <c r="AA80" s="108"/>
      <c r="AB80" s="108"/>
      <c r="AC80" s="108"/>
      <c r="AD80" s="108">
        <v>0</v>
      </c>
      <c r="AE80" s="108"/>
      <c r="AF80" s="108"/>
      <c r="AG80" s="108"/>
      <c r="AH80" s="108"/>
      <c r="AI80" s="108">
        <v>368</v>
      </c>
      <c r="AJ80" s="108"/>
      <c r="AK80" s="108"/>
      <c r="AL80" s="108"/>
      <c r="AM80" s="108"/>
      <c r="AN80" s="108">
        <v>368</v>
      </c>
      <c r="AO80" s="108"/>
      <c r="AP80" s="108"/>
      <c r="AQ80" s="108"/>
      <c r="AR80" s="108"/>
      <c r="AS80" s="108">
        <v>0</v>
      </c>
      <c r="AT80" s="108"/>
      <c r="AU80" s="108"/>
      <c r="AV80" s="108"/>
      <c r="AW80" s="108"/>
      <c r="AX80" s="108">
        <v>368</v>
      </c>
      <c r="AY80" s="108"/>
      <c r="AZ80" s="108"/>
      <c r="BA80" s="108"/>
      <c r="BB80" s="108"/>
      <c r="BC80" s="108">
        <f>AN80-Y80</f>
        <v>0</v>
      </c>
      <c r="BD80" s="108"/>
      <c r="BE80" s="108"/>
      <c r="BF80" s="108"/>
      <c r="BG80" s="108"/>
      <c r="BH80" s="108">
        <f>AS80-AD80</f>
        <v>0</v>
      </c>
      <c r="BI80" s="108"/>
      <c r="BJ80" s="108"/>
      <c r="BK80" s="108"/>
      <c r="BL80" s="108"/>
      <c r="BM80" s="108">
        <v>0</v>
      </c>
      <c r="BN80" s="108"/>
      <c r="BO80" s="108"/>
      <c r="BP80" s="108"/>
      <c r="BQ80" s="108"/>
      <c r="BR80" s="11"/>
      <c r="BS80" s="11"/>
      <c r="BT80" s="11"/>
      <c r="BU80" s="11"/>
      <c r="BV80" s="11"/>
      <c r="BW80" s="11"/>
      <c r="BX80" s="11"/>
      <c r="BY80" s="11"/>
      <c r="BZ80" s="9"/>
    </row>
    <row r="81" spans="1:79" ht="38.25" hidden="1" customHeight="1" x14ac:dyDescent="0.2">
      <c r="A81" s="65">
        <v>0</v>
      </c>
      <c r="B81" s="65"/>
      <c r="C81" s="119" t="s">
        <v>127</v>
      </c>
      <c r="D81" s="120"/>
      <c r="E81" s="120"/>
      <c r="F81" s="120"/>
      <c r="G81" s="120"/>
      <c r="H81" s="120"/>
      <c r="I81" s="121"/>
      <c r="J81" s="122" t="s">
        <v>88</v>
      </c>
      <c r="K81" s="122"/>
      <c r="L81" s="122"/>
      <c r="M81" s="122"/>
      <c r="N81" s="122"/>
      <c r="O81" s="122" t="s">
        <v>96</v>
      </c>
      <c r="P81" s="122"/>
      <c r="Q81" s="122"/>
      <c r="R81" s="122"/>
      <c r="S81" s="122"/>
      <c r="T81" s="122"/>
      <c r="U81" s="122"/>
      <c r="V81" s="122"/>
      <c r="W81" s="122"/>
      <c r="X81" s="122"/>
      <c r="Y81" s="108">
        <v>0</v>
      </c>
      <c r="Z81" s="108"/>
      <c r="AA81" s="108"/>
      <c r="AB81" s="108"/>
      <c r="AC81" s="108"/>
      <c r="AD81" s="108">
        <v>0</v>
      </c>
      <c r="AE81" s="108"/>
      <c r="AF81" s="108"/>
      <c r="AG81" s="108"/>
      <c r="AH81" s="108"/>
      <c r="AI81" s="108">
        <v>0</v>
      </c>
      <c r="AJ81" s="108"/>
      <c r="AK81" s="108"/>
      <c r="AL81" s="108"/>
      <c r="AM81" s="108"/>
      <c r="AN81" s="108">
        <v>0</v>
      </c>
      <c r="AO81" s="108"/>
      <c r="AP81" s="108"/>
      <c r="AQ81" s="108"/>
      <c r="AR81" s="108"/>
      <c r="AS81" s="108">
        <v>0</v>
      </c>
      <c r="AT81" s="108"/>
      <c r="AU81" s="108"/>
      <c r="AV81" s="108"/>
      <c r="AW81" s="108"/>
      <c r="AX81" s="108">
        <v>0</v>
      </c>
      <c r="AY81" s="108"/>
      <c r="AZ81" s="108"/>
      <c r="BA81" s="108"/>
      <c r="BB81" s="108"/>
      <c r="BC81" s="108">
        <f>AN81-Y81</f>
        <v>0</v>
      </c>
      <c r="BD81" s="108"/>
      <c r="BE81" s="108"/>
      <c r="BF81" s="108"/>
      <c r="BG81" s="108"/>
      <c r="BH81" s="108">
        <f>AS81-AD81</f>
        <v>0</v>
      </c>
      <c r="BI81" s="108"/>
      <c r="BJ81" s="108"/>
      <c r="BK81" s="108"/>
      <c r="BL81" s="108"/>
      <c r="BM81" s="108">
        <v>0</v>
      </c>
      <c r="BN81" s="108"/>
      <c r="BO81" s="108"/>
      <c r="BP81" s="108"/>
      <c r="BQ81" s="108"/>
      <c r="BR81" s="11"/>
      <c r="BS81" s="11"/>
      <c r="BT81" s="11"/>
      <c r="BU81" s="11"/>
      <c r="BV81" s="11"/>
      <c r="BW81" s="11"/>
      <c r="BX81" s="11"/>
      <c r="BY81" s="11"/>
      <c r="BZ81" s="9"/>
    </row>
    <row r="82" spans="1:79" ht="38.25" hidden="1" customHeight="1" x14ac:dyDescent="0.2">
      <c r="A82" s="65">
        <v>0</v>
      </c>
      <c r="B82" s="65"/>
      <c r="C82" s="119" t="s">
        <v>128</v>
      </c>
      <c r="D82" s="120"/>
      <c r="E82" s="120"/>
      <c r="F82" s="120"/>
      <c r="G82" s="120"/>
      <c r="H82" s="120"/>
      <c r="I82" s="121"/>
      <c r="J82" s="122" t="s">
        <v>88</v>
      </c>
      <c r="K82" s="122"/>
      <c r="L82" s="122"/>
      <c r="M82" s="122"/>
      <c r="N82" s="122"/>
      <c r="O82" s="122" t="s">
        <v>96</v>
      </c>
      <c r="P82" s="122"/>
      <c r="Q82" s="122"/>
      <c r="R82" s="122"/>
      <c r="S82" s="122"/>
      <c r="T82" s="122"/>
      <c r="U82" s="122"/>
      <c r="V82" s="122"/>
      <c r="W82" s="122"/>
      <c r="X82" s="122"/>
      <c r="Y82" s="108">
        <v>0</v>
      </c>
      <c r="Z82" s="108"/>
      <c r="AA82" s="108"/>
      <c r="AB82" s="108"/>
      <c r="AC82" s="108"/>
      <c r="AD82" s="108">
        <v>0</v>
      </c>
      <c r="AE82" s="108"/>
      <c r="AF82" s="108"/>
      <c r="AG82" s="108"/>
      <c r="AH82" s="108"/>
      <c r="AI82" s="108">
        <v>0</v>
      </c>
      <c r="AJ82" s="108"/>
      <c r="AK82" s="108"/>
      <c r="AL82" s="108"/>
      <c r="AM82" s="108"/>
      <c r="AN82" s="108">
        <v>0</v>
      </c>
      <c r="AO82" s="108"/>
      <c r="AP82" s="108"/>
      <c r="AQ82" s="108"/>
      <c r="AR82" s="108"/>
      <c r="AS82" s="108">
        <v>0</v>
      </c>
      <c r="AT82" s="108"/>
      <c r="AU82" s="108"/>
      <c r="AV82" s="108"/>
      <c r="AW82" s="108"/>
      <c r="AX82" s="108">
        <v>0</v>
      </c>
      <c r="AY82" s="108"/>
      <c r="AZ82" s="108"/>
      <c r="BA82" s="108"/>
      <c r="BB82" s="108"/>
      <c r="BC82" s="108">
        <f>AN82-Y82</f>
        <v>0</v>
      </c>
      <c r="BD82" s="108"/>
      <c r="BE82" s="108"/>
      <c r="BF82" s="108"/>
      <c r="BG82" s="108"/>
      <c r="BH82" s="108">
        <f>AS82-AD82</f>
        <v>0</v>
      </c>
      <c r="BI82" s="108"/>
      <c r="BJ82" s="108"/>
      <c r="BK82" s="108"/>
      <c r="BL82" s="108"/>
      <c r="BM82" s="108">
        <v>0</v>
      </c>
      <c r="BN82" s="108"/>
      <c r="BO82" s="108"/>
      <c r="BP82" s="108"/>
      <c r="BQ82" s="108"/>
      <c r="BR82" s="11"/>
      <c r="BS82" s="11"/>
      <c r="BT82" s="11"/>
      <c r="BU82" s="11"/>
      <c r="BV82" s="11"/>
      <c r="BW82" s="11"/>
      <c r="BX82" s="11"/>
      <c r="BY82" s="11"/>
      <c r="BZ82" s="9"/>
    </row>
    <row r="83" spans="1:79" s="40" customFormat="1" ht="15.75" x14ac:dyDescent="0.2">
      <c r="A83" s="114">
        <v>0</v>
      </c>
      <c r="B83" s="114"/>
      <c r="C83" s="123" t="s">
        <v>97</v>
      </c>
      <c r="D83" s="95"/>
      <c r="E83" s="95"/>
      <c r="F83" s="95"/>
      <c r="G83" s="95"/>
      <c r="H83" s="95"/>
      <c r="I83" s="96"/>
      <c r="J83" s="115" t="s">
        <v>86</v>
      </c>
      <c r="K83" s="115"/>
      <c r="L83" s="115"/>
      <c r="M83" s="115"/>
      <c r="N83" s="115"/>
      <c r="O83" s="115" t="s">
        <v>86</v>
      </c>
      <c r="P83" s="115"/>
      <c r="Q83" s="115"/>
      <c r="R83" s="115"/>
      <c r="S83" s="115"/>
      <c r="T83" s="115"/>
      <c r="U83" s="115"/>
      <c r="V83" s="115"/>
      <c r="W83" s="115"/>
      <c r="X83" s="115"/>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42"/>
      <c r="BS83" s="42"/>
      <c r="BT83" s="42"/>
      <c r="BU83" s="42"/>
      <c r="BV83" s="42"/>
      <c r="BW83" s="42"/>
      <c r="BX83" s="42"/>
      <c r="BY83" s="42"/>
      <c r="BZ83" s="43"/>
    </row>
    <row r="84" spans="1:79" ht="114.75" customHeight="1" x14ac:dyDescent="0.2">
      <c r="A84" s="65">
        <v>0</v>
      </c>
      <c r="B84" s="65"/>
      <c r="C84" s="119" t="s">
        <v>129</v>
      </c>
      <c r="D84" s="120"/>
      <c r="E84" s="120"/>
      <c r="F84" s="120"/>
      <c r="G84" s="120"/>
      <c r="H84" s="120"/>
      <c r="I84" s="121"/>
      <c r="J84" s="122" t="s">
        <v>99</v>
      </c>
      <c r="K84" s="122"/>
      <c r="L84" s="122"/>
      <c r="M84" s="122"/>
      <c r="N84" s="122"/>
      <c r="O84" s="122" t="s">
        <v>96</v>
      </c>
      <c r="P84" s="122"/>
      <c r="Q84" s="122"/>
      <c r="R84" s="122"/>
      <c r="S84" s="122"/>
      <c r="T84" s="122"/>
      <c r="U84" s="122"/>
      <c r="V84" s="122"/>
      <c r="W84" s="122"/>
      <c r="X84" s="122"/>
      <c r="Y84" s="108">
        <v>15</v>
      </c>
      <c r="Z84" s="108"/>
      <c r="AA84" s="108"/>
      <c r="AB84" s="108"/>
      <c r="AC84" s="108"/>
      <c r="AD84" s="108">
        <v>5</v>
      </c>
      <c r="AE84" s="108"/>
      <c r="AF84" s="108"/>
      <c r="AG84" s="108"/>
      <c r="AH84" s="108"/>
      <c r="AI84" s="108">
        <v>20</v>
      </c>
      <c r="AJ84" s="108"/>
      <c r="AK84" s="108"/>
      <c r="AL84" s="108"/>
      <c r="AM84" s="108"/>
      <c r="AN84" s="108">
        <v>15</v>
      </c>
      <c r="AO84" s="108"/>
      <c r="AP84" s="108"/>
      <c r="AQ84" s="108"/>
      <c r="AR84" s="108"/>
      <c r="AS84" s="108">
        <v>5</v>
      </c>
      <c r="AT84" s="108"/>
      <c r="AU84" s="108"/>
      <c r="AV84" s="108"/>
      <c r="AW84" s="108"/>
      <c r="AX84" s="108">
        <v>20</v>
      </c>
      <c r="AY84" s="108"/>
      <c r="AZ84" s="108"/>
      <c r="BA84" s="108"/>
      <c r="BB84" s="108"/>
      <c r="BC84" s="108">
        <f>AN84-Y84</f>
        <v>0</v>
      </c>
      <c r="BD84" s="108"/>
      <c r="BE84" s="108"/>
      <c r="BF84" s="108"/>
      <c r="BG84" s="108"/>
      <c r="BH84" s="108">
        <f>AS84-AD84</f>
        <v>0</v>
      </c>
      <c r="BI84" s="108"/>
      <c r="BJ84" s="108"/>
      <c r="BK84" s="108"/>
      <c r="BL84" s="108"/>
      <c r="BM84" s="108">
        <v>0</v>
      </c>
      <c r="BN84" s="108"/>
      <c r="BO84" s="108"/>
      <c r="BP84" s="108"/>
      <c r="BQ84" s="108"/>
      <c r="BR84" s="11"/>
      <c r="BS84" s="11"/>
      <c r="BT84" s="11"/>
      <c r="BU84" s="11"/>
      <c r="BV84" s="11"/>
      <c r="BW84" s="11"/>
      <c r="BX84" s="11"/>
      <c r="BY84" s="11"/>
      <c r="BZ84" s="9"/>
    </row>
    <row r="85" spans="1:79" ht="15.75" x14ac:dyDescent="0.2">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15.75" customHeight="1" x14ac:dyDescent="0.2">
      <c r="A86" s="59" t="s">
        <v>64</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row>
    <row r="87" spans="1:79" ht="9" customHeight="1" x14ac:dyDescent="0.2">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45" customHeight="1" x14ac:dyDescent="0.2">
      <c r="A88" s="99" t="s">
        <v>3</v>
      </c>
      <c r="B88" s="100"/>
      <c r="C88" s="99" t="s">
        <v>6</v>
      </c>
      <c r="D88" s="116"/>
      <c r="E88" s="116"/>
      <c r="F88" s="116"/>
      <c r="G88" s="116"/>
      <c r="H88" s="116"/>
      <c r="I88" s="100"/>
      <c r="J88" s="99" t="s">
        <v>5</v>
      </c>
      <c r="K88" s="116"/>
      <c r="L88" s="116"/>
      <c r="M88" s="116"/>
      <c r="N88" s="100"/>
      <c r="O88" s="110" t="s">
        <v>65</v>
      </c>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8"/>
      <c r="BR88" s="10"/>
      <c r="BS88" s="10"/>
      <c r="BT88" s="10"/>
      <c r="BU88" s="10"/>
      <c r="BV88" s="10"/>
      <c r="BW88" s="10"/>
      <c r="BX88" s="10"/>
      <c r="BY88" s="10"/>
      <c r="BZ88" s="9"/>
    </row>
    <row r="89" spans="1:79" s="38" customFormat="1" ht="15.95" customHeight="1" x14ac:dyDescent="0.2">
      <c r="A89" s="157">
        <v>1</v>
      </c>
      <c r="B89" s="157"/>
      <c r="C89" s="157">
        <v>2</v>
      </c>
      <c r="D89" s="157"/>
      <c r="E89" s="157"/>
      <c r="F89" s="157"/>
      <c r="G89" s="157"/>
      <c r="H89" s="157"/>
      <c r="I89" s="157"/>
      <c r="J89" s="157">
        <v>3</v>
      </c>
      <c r="K89" s="157"/>
      <c r="L89" s="157"/>
      <c r="M89" s="157"/>
      <c r="N89" s="157"/>
      <c r="O89" s="148">
        <v>4</v>
      </c>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50"/>
      <c r="BR89" s="36"/>
      <c r="BS89" s="36"/>
      <c r="BT89" s="36"/>
      <c r="BU89" s="36"/>
      <c r="BV89" s="36"/>
      <c r="BW89" s="36"/>
      <c r="BX89" s="36"/>
      <c r="BY89" s="36"/>
      <c r="BZ89" s="37"/>
    </row>
    <row r="90" spans="1:79" s="38" customFormat="1" ht="12.75" hidden="1" customHeight="1" x14ac:dyDescent="0.2">
      <c r="A90" s="82" t="s">
        <v>36</v>
      </c>
      <c r="B90" s="82"/>
      <c r="C90" s="151" t="s">
        <v>14</v>
      </c>
      <c r="D90" s="152"/>
      <c r="E90" s="152"/>
      <c r="F90" s="152"/>
      <c r="G90" s="152"/>
      <c r="H90" s="152"/>
      <c r="I90" s="153"/>
      <c r="J90" s="82" t="s">
        <v>15</v>
      </c>
      <c r="K90" s="82"/>
      <c r="L90" s="82"/>
      <c r="M90" s="82"/>
      <c r="N90" s="82"/>
      <c r="O90" s="138" t="s">
        <v>73</v>
      </c>
      <c r="P90" s="154"/>
      <c r="Q90" s="154"/>
      <c r="R90" s="154"/>
      <c r="S90" s="154"/>
      <c r="T90" s="154"/>
      <c r="U90" s="154"/>
      <c r="V90" s="154"/>
      <c r="W90" s="154"/>
      <c r="X90" s="154"/>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6"/>
      <c r="BR90" s="39"/>
      <c r="BS90" s="39"/>
      <c r="BT90" s="37"/>
      <c r="BU90" s="37"/>
      <c r="BV90" s="37"/>
      <c r="BW90" s="37"/>
      <c r="BX90" s="37"/>
      <c r="BY90" s="37"/>
      <c r="BZ90" s="37"/>
      <c r="CA90" s="38" t="s">
        <v>72</v>
      </c>
    </row>
    <row r="91" spans="1:79" s="46" customFormat="1" ht="15.75" x14ac:dyDescent="0.2">
      <c r="A91" s="81">
        <v>0</v>
      </c>
      <c r="B91" s="81"/>
      <c r="C91" s="81" t="s">
        <v>85</v>
      </c>
      <c r="D91" s="81"/>
      <c r="E91" s="81"/>
      <c r="F91" s="81"/>
      <c r="G91" s="81"/>
      <c r="H91" s="81"/>
      <c r="I91" s="81"/>
      <c r="J91" s="81"/>
      <c r="K91" s="81"/>
      <c r="L91" s="81"/>
      <c r="M91" s="81"/>
      <c r="N91" s="81"/>
      <c r="O91" s="131"/>
      <c r="P91" s="132"/>
      <c r="Q91" s="132"/>
      <c r="R91" s="132"/>
      <c r="S91" s="132"/>
      <c r="T91" s="132"/>
      <c r="U91" s="132"/>
      <c r="V91" s="132"/>
      <c r="W91" s="132"/>
      <c r="X91" s="132"/>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4"/>
      <c r="BR91" s="44"/>
      <c r="BS91" s="44"/>
      <c r="BT91" s="44"/>
      <c r="BU91" s="44"/>
      <c r="BV91" s="44"/>
      <c r="BW91" s="44"/>
      <c r="BX91" s="44"/>
      <c r="BY91" s="44"/>
      <c r="BZ91" s="45"/>
      <c r="CA91" s="46" t="s">
        <v>67</v>
      </c>
    </row>
    <row r="92" spans="1:79" s="46" customFormat="1" ht="15.75" x14ac:dyDescent="0.2">
      <c r="A92" s="81">
        <v>0</v>
      </c>
      <c r="B92" s="81"/>
      <c r="C92" s="81"/>
      <c r="D92" s="81"/>
      <c r="E92" s="81"/>
      <c r="F92" s="81"/>
      <c r="G92" s="81"/>
      <c r="H92" s="81"/>
      <c r="I92" s="81"/>
      <c r="J92" s="81"/>
      <c r="K92" s="81"/>
      <c r="L92" s="81"/>
      <c r="M92" s="81"/>
      <c r="N92" s="81"/>
      <c r="O92" s="131"/>
      <c r="P92" s="132"/>
      <c r="Q92" s="132"/>
      <c r="R92" s="132"/>
      <c r="S92" s="132"/>
      <c r="T92" s="132"/>
      <c r="U92" s="132"/>
      <c r="V92" s="132"/>
      <c r="W92" s="132"/>
      <c r="X92" s="132"/>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4"/>
      <c r="BR92" s="44"/>
      <c r="BS92" s="44"/>
      <c r="BT92" s="44"/>
      <c r="BU92" s="44"/>
      <c r="BV92" s="44"/>
      <c r="BW92" s="44"/>
      <c r="BX92" s="44"/>
      <c r="BY92" s="44"/>
      <c r="BZ92" s="45"/>
    </row>
    <row r="93" spans="1:79" s="46" customFormat="1" ht="15.75" x14ac:dyDescent="0.2">
      <c r="A93" s="81">
        <v>0</v>
      </c>
      <c r="B93" s="81"/>
      <c r="C93" s="81" t="s">
        <v>90</v>
      </c>
      <c r="D93" s="81"/>
      <c r="E93" s="81"/>
      <c r="F93" s="81"/>
      <c r="G93" s="81"/>
      <c r="H93" s="81"/>
      <c r="I93" s="81"/>
      <c r="J93" s="81"/>
      <c r="K93" s="81"/>
      <c r="L93" s="81"/>
      <c r="M93" s="81"/>
      <c r="N93" s="81"/>
      <c r="O93" s="131"/>
      <c r="P93" s="132"/>
      <c r="Q93" s="132"/>
      <c r="R93" s="132"/>
      <c r="S93" s="132"/>
      <c r="T93" s="132"/>
      <c r="U93" s="132"/>
      <c r="V93" s="132"/>
      <c r="W93" s="132"/>
      <c r="X93" s="132"/>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4"/>
      <c r="BR93" s="44"/>
      <c r="BS93" s="44"/>
      <c r="BT93" s="44"/>
      <c r="BU93" s="44"/>
      <c r="BV93" s="44"/>
      <c r="BW93" s="44"/>
      <c r="BX93" s="44"/>
      <c r="BY93" s="44"/>
      <c r="BZ93" s="45"/>
    </row>
    <row r="94" spans="1:79" s="46" customFormat="1" ht="15.75" x14ac:dyDescent="0.2">
      <c r="A94" s="81">
        <v>0</v>
      </c>
      <c r="B94" s="81"/>
      <c r="C94" s="81"/>
      <c r="D94" s="81"/>
      <c r="E94" s="81"/>
      <c r="F94" s="81"/>
      <c r="G94" s="81"/>
      <c r="H94" s="81"/>
      <c r="I94" s="81"/>
      <c r="J94" s="81"/>
      <c r="K94" s="81"/>
      <c r="L94" s="81"/>
      <c r="M94" s="81"/>
      <c r="N94" s="81"/>
      <c r="O94" s="131"/>
      <c r="P94" s="132"/>
      <c r="Q94" s="132"/>
      <c r="R94" s="132"/>
      <c r="S94" s="132"/>
      <c r="T94" s="132"/>
      <c r="U94" s="132"/>
      <c r="V94" s="132"/>
      <c r="W94" s="132"/>
      <c r="X94" s="132"/>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4"/>
      <c r="BR94" s="44"/>
      <c r="BS94" s="44"/>
      <c r="BT94" s="44"/>
      <c r="BU94" s="44"/>
      <c r="BV94" s="44"/>
      <c r="BW94" s="44"/>
      <c r="BX94" s="44"/>
      <c r="BY94" s="44"/>
      <c r="BZ94" s="45"/>
    </row>
    <row r="95" spans="1:79" s="46" customFormat="1" ht="15.75" x14ac:dyDescent="0.2">
      <c r="A95" s="81">
        <v>0</v>
      </c>
      <c r="B95" s="81"/>
      <c r="C95" s="81" t="s">
        <v>94</v>
      </c>
      <c r="D95" s="81"/>
      <c r="E95" s="81"/>
      <c r="F95" s="81"/>
      <c r="G95" s="81"/>
      <c r="H95" s="81"/>
      <c r="I95" s="81"/>
      <c r="J95" s="81"/>
      <c r="K95" s="81"/>
      <c r="L95" s="81"/>
      <c r="M95" s="81"/>
      <c r="N95" s="81"/>
      <c r="O95" s="131"/>
      <c r="P95" s="132"/>
      <c r="Q95" s="132"/>
      <c r="R95" s="132"/>
      <c r="S95" s="132"/>
      <c r="T95" s="132"/>
      <c r="U95" s="132"/>
      <c r="V95" s="132"/>
      <c r="W95" s="132"/>
      <c r="X95" s="132"/>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4"/>
      <c r="BR95" s="44"/>
      <c r="BS95" s="44"/>
      <c r="BT95" s="44"/>
      <c r="BU95" s="44"/>
      <c r="BV95" s="44"/>
      <c r="BW95" s="44"/>
      <c r="BX95" s="44"/>
      <c r="BY95" s="44"/>
      <c r="BZ95" s="45"/>
    </row>
    <row r="96" spans="1:79" s="46" customFormat="1" ht="15.75" x14ac:dyDescent="0.2">
      <c r="A96" s="81">
        <v>0</v>
      </c>
      <c r="B96" s="81"/>
      <c r="C96" s="81"/>
      <c r="D96" s="81"/>
      <c r="E96" s="81"/>
      <c r="F96" s="81"/>
      <c r="G96" s="81"/>
      <c r="H96" s="81"/>
      <c r="I96" s="81"/>
      <c r="J96" s="81"/>
      <c r="K96" s="81"/>
      <c r="L96" s="81"/>
      <c r="M96" s="81"/>
      <c r="N96" s="81"/>
      <c r="O96" s="131"/>
      <c r="P96" s="132"/>
      <c r="Q96" s="132"/>
      <c r="R96" s="132"/>
      <c r="S96" s="132"/>
      <c r="T96" s="132"/>
      <c r="U96" s="132"/>
      <c r="V96" s="132"/>
      <c r="W96" s="132"/>
      <c r="X96" s="132"/>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4"/>
      <c r="BR96" s="44"/>
      <c r="BS96" s="44"/>
      <c r="BT96" s="44"/>
      <c r="BU96" s="44"/>
      <c r="BV96" s="44"/>
      <c r="BW96" s="44"/>
      <c r="BX96" s="44"/>
      <c r="BY96" s="44"/>
      <c r="BZ96" s="45"/>
    </row>
    <row r="97" spans="1:78" s="46" customFormat="1" ht="15.75" x14ac:dyDescent="0.2">
      <c r="A97" s="81">
        <v>0</v>
      </c>
      <c r="B97" s="81"/>
      <c r="C97" s="81" t="s">
        <v>97</v>
      </c>
      <c r="D97" s="81"/>
      <c r="E97" s="81"/>
      <c r="F97" s="81"/>
      <c r="G97" s="81"/>
      <c r="H97" s="81"/>
      <c r="I97" s="81"/>
      <c r="J97" s="81"/>
      <c r="K97" s="81"/>
      <c r="L97" s="81"/>
      <c r="M97" s="81"/>
      <c r="N97" s="81"/>
      <c r="O97" s="131"/>
      <c r="P97" s="132"/>
      <c r="Q97" s="132"/>
      <c r="R97" s="132"/>
      <c r="S97" s="132"/>
      <c r="T97" s="132"/>
      <c r="U97" s="132"/>
      <c r="V97" s="132"/>
      <c r="W97" s="132"/>
      <c r="X97" s="132"/>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4"/>
      <c r="BR97" s="44"/>
      <c r="BS97" s="44"/>
      <c r="BT97" s="44"/>
      <c r="BU97" s="44"/>
      <c r="BV97" s="44"/>
      <c r="BW97" s="44"/>
      <c r="BX97" s="44"/>
      <c r="BY97" s="44"/>
      <c r="BZ97" s="45"/>
    </row>
    <row r="98" spans="1:78" s="46" customFormat="1" ht="15.75" x14ac:dyDescent="0.2">
      <c r="A98" s="81">
        <v>0</v>
      </c>
      <c r="B98" s="81"/>
      <c r="C98" s="81"/>
      <c r="D98" s="81"/>
      <c r="E98" s="81"/>
      <c r="F98" s="81"/>
      <c r="G98" s="81"/>
      <c r="H98" s="81"/>
      <c r="I98" s="81"/>
      <c r="J98" s="81"/>
      <c r="K98" s="81"/>
      <c r="L98" s="81"/>
      <c r="M98" s="81"/>
      <c r="N98" s="81"/>
      <c r="O98" s="131"/>
      <c r="P98" s="132"/>
      <c r="Q98" s="132"/>
      <c r="R98" s="132"/>
      <c r="S98" s="132"/>
      <c r="T98" s="132"/>
      <c r="U98" s="132"/>
      <c r="V98" s="132"/>
      <c r="W98" s="132"/>
      <c r="X98" s="132"/>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4"/>
      <c r="BR98" s="44"/>
      <c r="BS98" s="44"/>
      <c r="BT98" s="44"/>
      <c r="BU98" s="44"/>
      <c r="BV98" s="44"/>
      <c r="BW98" s="44"/>
      <c r="BX98" s="44"/>
      <c r="BY98" s="44"/>
      <c r="BZ98" s="45"/>
    </row>
    <row r="99" spans="1:78" ht="15.75" x14ac:dyDescent="0.2">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8" ht="15.95" customHeight="1" x14ac:dyDescent="0.2">
      <c r="A100" s="59" t="s">
        <v>66</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row>
    <row r="101" spans="1:78" ht="31.5" customHeight="1" x14ac:dyDescent="0.2">
      <c r="A101" s="125" t="s">
        <v>130</v>
      </c>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row>
    <row r="102" spans="1:78" ht="15.75" x14ac:dyDescent="0.2">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78" ht="15.95" customHeight="1" x14ac:dyDescent="0.2">
      <c r="A103" s="59" t="s">
        <v>47</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row>
    <row r="104" spans="1:78" ht="63" customHeight="1" x14ac:dyDescent="0.2">
      <c r="A104" s="135" t="s">
        <v>131</v>
      </c>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row>
    <row r="105" spans="1:78" ht="15.95" customHeight="1" x14ac:dyDescent="0.2">
      <c r="A105" s="17"/>
      <c r="B105" s="17"/>
      <c r="C105" s="17"/>
      <c r="D105" s="17"/>
      <c r="E105" s="17"/>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12" customHeight="1" x14ac:dyDescent="0.2">
      <c r="A106" s="30" t="s">
        <v>78</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customHeight="1" x14ac:dyDescent="0.2">
      <c r="A107" s="30" t="s">
        <v>69</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s="30" customFormat="1" ht="12" customHeight="1" x14ac:dyDescent="0.2">
      <c r="A108" s="30" t="s">
        <v>70</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row>
    <row r="109" spans="1:78" ht="15.95" customHeight="1" x14ac:dyDescent="0.25">
      <c r="A109" s="29"/>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ht="54.75" customHeight="1" x14ac:dyDescent="0.25">
      <c r="A110" s="127" t="str">
        <f>КПК0210180!A105</f>
        <v>Перший заступник голови обласної державної адміністрації  (начальника обласної військової адміністрації)</v>
      </c>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8"/>
      <c r="X110" s="128"/>
      <c r="Y110" s="128"/>
      <c r="Z110" s="128"/>
      <c r="AA110" s="128"/>
      <c r="AB110" s="128"/>
      <c r="AC110" s="128"/>
      <c r="AD110" s="128"/>
      <c r="AE110" s="128"/>
      <c r="AF110" s="128"/>
      <c r="AG110" s="128"/>
      <c r="AH110" s="128"/>
      <c r="AI110" s="128"/>
      <c r="AJ110" s="128"/>
      <c r="AK110" s="128"/>
      <c r="AL110" s="128"/>
      <c r="AM110" s="128"/>
      <c r="AN110" s="3"/>
      <c r="AO110" s="3"/>
      <c r="AP110" s="129" t="str">
        <f>КПК0210180!AP105</f>
        <v>Альона АТАМАНЮК</v>
      </c>
      <c r="AQ110" s="130"/>
      <c r="AR110" s="130"/>
      <c r="AS110" s="130"/>
      <c r="AT110" s="130"/>
      <c r="AU110" s="130"/>
      <c r="AV110" s="130"/>
      <c r="AW110" s="130"/>
      <c r="AX110" s="130"/>
      <c r="AY110" s="130"/>
      <c r="AZ110" s="130"/>
      <c r="BA110" s="130"/>
      <c r="BB110" s="130"/>
      <c r="BC110" s="130"/>
      <c r="BD110" s="130"/>
      <c r="BE110" s="130"/>
      <c r="BF110" s="130"/>
      <c r="BG110" s="130"/>
      <c r="BH110" s="130"/>
    </row>
    <row r="111" spans="1:78" x14ac:dyDescent="0.2">
      <c r="W111" s="124" t="s">
        <v>8</v>
      </c>
      <c r="X111" s="124"/>
      <c r="Y111" s="124"/>
      <c r="Z111" s="124"/>
      <c r="AA111" s="124"/>
      <c r="AB111" s="124"/>
      <c r="AC111" s="124"/>
      <c r="AD111" s="124"/>
      <c r="AE111" s="124"/>
      <c r="AF111" s="124"/>
      <c r="AG111" s="124"/>
      <c r="AH111" s="124"/>
      <c r="AI111" s="124"/>
      <c r="AJ111" s="124"/>
      <c r="AK111" s="124"/>
      <c r="AL111" s="124"/>
      <c r="AM111" s="124"/>
      <c r="AN111" s="4"/>
      <c r="AO111" s="4"/>
      <c r="AP111" s="124" t="s">
        <v>74</v>
      </c>
      <c r="AQ111" s="124"/>
      <c r="AR111" s="124"/>
      <c r="AS111" s="124"/>
      <c r="AT111" s="124"/>
      <c r="AU111" s="124"/>
      <c r="AV111" s="124"/>
      <c r="AW111" s="124"/>
      <c r="AX111" s="124"/>
      <c r="AY111" s="124"/>
      <c r="AZ111" s="124"/>
      <c r="BA111" s="124"/>
      <c r="BB111" s="124"/>
      <c r="BC111" s="124"/>
      <c r="BD111" s="124"/>
      <c r="BE111" s="124"/>
      <c r="BF111" s="124"/>
      <c r="BG111" s="124"/>
      <c r="BH111" s="124"/>
    </row>
    <row r="114" spans="1:60" ht="52.5" customHeight="1" x14ac:dyDescent="0.25">
      <c r="A114" s="127" t="str">
        <f>КПК0210180!A109</f>
        <v xml:space="preserve">Заступник начальника відділу фінансово-господарського забезпечення апарату обласної державної адміністрації (обласної військової адміністрації) 
</v>
      </c>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8"/>
      <c r="X114" s="128"/>
      <c r="Y114" s="128"/>
      <c r="Z114" s="128"/>
      <c r="AA114" s="128"/>
      <c r="AB114" s="128"/>
      <c r="AC114" s="128"/>
      <c r="AD114" s="128"/>
      <c r="AE114" s="128"/>
      <c r="AF114" s="128"/>
      <c r="AG114" s="128"/>
      <c r="AH114" s="128"/>
      <c r="AI114" s="128"/>
      <c r="AJ114" s="128"/>
      <c r="AK114" s="128"/>
      <c r="AL114" s="128"/>
      <c r="AM114" s="128"/>
      <c r="AN114" s="3"/>
      <c r="AO114" s="3"/>
      <c r="AP114" s="129" t="str">
        <f>КПК0210180!AP109</f>
        <v>Наталія ЗАВЕРУХА</v>
      </c>
      <c r="AQ114" s="130"/>
      <c r="AR114" s="130"/>
      <c r="AS114" s="130"/>
      <c r="AT114" s="130"/>
      <c r="AU114" s="130"/>
      <c r="AV114" s="130"/>
      <c r="AW114" s="130"/>
      <c r="AX114" s="130"/>
      <c r="AY114" s="130"/>
      <c r="AZ114" s="130"/>
      <c r="BA114" s="130"/>
      <c r="BB114" s="130"/>
      <c r="BC114" s="130"/>
      <c r="BD114" s="130"/>
      <c r="BE114" s="130"/>
      <c r="BF114" s="130"/>
      <c r="BG114" s="130"/>
      <c r="BH114" s="130"/>
    </row>
    <row r="115" spans="1:60" x14ac:dyDescent="0.2">
      <c r="W115" s="124" t="s">
        <v>8</v>
      </c>
      <c r="X115" s="124"/>
      <c r="Y115" s="124"/>
      <c r="Z115" s="124"/>
      <c r="AA115" s="124"/>
      <c r="AB115" s="124"/>
      <c r="AC115" s="124"/>
      <c r="AD115" s="124"/>
      <c r="AE115" s="124"/>
      <c r="AF115" s="124"/>
      <c r="AG115" s="124"/>
      <c r="AH115" s="124"/>
      <c r="AI115" s="124"/>
      <c r="AJ115" s="124"/>
      <c r="AK115" s="124"/>
      <c r="AL115" s="124"/>
      <c r="AM115" s="124"/>
      <c r="AN115" s="4"/>
      <c r="AO115" s="4"/>
      <c r="AP115" s="124" t="s">
        <v>74</v>
      </c>
      <c r="AQ115" s="124"/>
      <c r="AR115" s="124"/>
      <c r="AS115" s="124"/>
      <c r="AT115" s="124"/>
      <c r="AU115" s="124"/>
      <c r="AV115" s="124"/>
      <c r="AW115" s="124"/>
      <c r="AX115" s="124"/>
      <c r="AY115" s="124"/>
      <c r="AZ115" s="124"/>
      <c r="BA115" s="124"/>
      <c r="BB115" s="124"/>
      <c r="BC115" s="124"/>
      <c r="BD115" s="124"/>
      <c r="BE115" s="124"/>
      <c r="BF115" s="124"/>
      <c r="BG115" s="124"/>
      <c r="BH115" s="124"/>
    </row>
  </sheetData>
  <mergeCells count="497">
    <mergeCell ref="C98:I98"/>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BM84:BQ84"/>
    <mergeCell ref="AI84:AM84"/>
    <mergeCell ref="AX81:BB81"/>
    <mergeCell ref="BC81:BG81"/>
    <mergeCell ref="BH81:BL81"/>
    <mergeCell ref="BM81:BQ81"/>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J70:N70"/>
    <mergeCell ref="O70:X70"/>
    <mergeCell ref="Y70:AC70"/>
    <mergeCell ref="AD70:AH70"/>
    <mergeCell ref="A69:B69"/>
    <mergeCell ref="C69:I69"/>
    <mergeCell ref="J69:N69"/>
    <mergeCell ref="O69:X69"/>
    <mergeCell ref="Y69:AC69"/>
    <mergeCell ref="AD69:AH69"/>
    <mergeCell ref="C44:Z44"/>
    <mergeCell ref="AA44:AE44"/>
    <mergeCell ref="AF44:AJ44"/>
    <mergeCell ref="A68:B68"/>
    <mergeCell ref="C68:I68"/>
    <mergeCell ref="J68:N68"/>
    <mergeCell ref="O68:X68"/>
    <mergeCell ref="Y68:AC68"/>
    <mergeCell ref="AD68:AH68"/>
    <mergeCell ref="AI68:AM68"/>
    <mergeCell ref="AD66:AH66"/>
    <mergeCell ref="AI66:AM66"/>
    <mergeCell ref="A61:BQ61"/>
    <mergeCell ref="AN59:AR59"/>
    <mergeCell ref="AS59:AX59"/>
    <mergeCell ref="AY59:BC59"/>
    <mergeCell ref="A91:B91"/>
    <mergeCell ref="C91:I91"/>
    <mergeCell ref="J91:N91"/>
    <mergeCell ref="O91:BQ91"/>
    <mergeCell ref="A100:BL100"/>
    <mergeCell ref="A101:BL101"/>
    <mergeCell ref="A93:B93"/>
    <mergeCell ref="C93:I93"/>
    <mergeCell ref="J93:N93"/>
    <mergeCell ref="O93:BQ93"/>
    <mergeCell ref="A94:B94"/>
    <mergeCell ref="C94:I94"/>
    <mergeCell ref="J94:N94"/>
    <mergeCell ref="J98:N98"/>
    <mergeCell ref="O98:BQ98"/>
    <mergeCell ref="A96:B96"/>
    <mergeCell ref="C96:I96"/>
    <mergeCell ref="J96:N96"/>
    <mergeCell ref="O96:BQ96"/>
    <mergeCell ref="A97:B97"/>
    <mergeCell ref="C97:I97"/>
    <mergeCell ref="J97:N97"/>
    <mergeCell ref="O97:BQ97"/>
    <mergeCell ref="A98:B98"/>
    <mergeCell ref="W115:AM115"/>
    <mergeCell ref="AP115:BH115"/>
    <mergeCell ref="A103:BL103"/>
    <mergeCell ref="A104:BL104"/>
    <mergeCell ref="A110:V110"/>
    <mergeCell ref="W110:AM110"/>
    <mergeCell ref="AP110:BH110"/>
    <mergeCell ref="W111:AM111"/>
    <mergeCell ref="AP111:BH111"/>
    <mergeCell ref="A114:V114"/>
    <mergeCell ref="W114:AM114"/>
    <mergeCell ref="AP114:BH114"/>
    <mergeCell ref="O94:BQ94"/>
    <mergeCell ref="A95:B95"/>
    <mergeCell ref="C95:I95"/>
    <mergeCell ref="J95:N95"/>
    <mergeCell ref="O95:BQ95"/>
    <mergeCell ref="A92:B92"/>
    <mergeCell ref="C92:I92"/>
    <mergeCell ref="J92:N92"/>
    <mergeCell ref="O92:BQ92"/>
    <mergeCell ref="A89:B89"/>
    <mergeCell ref="C89:I89"/>
    <mergeCell ref="J89:N89"/>
    <mergeCell ref="O89:BQ89"/>
    <mergeCell ref="A90:B90"/>
    <mergeCell ref="C90:I90"/>
    <mergeCell ref="J90:N90"/>
    <mergeCell ref="O90:BQ90"/>
    <mergeCell ref="AX68:BB68"/>
    <mergeCell ref="BC68:BG68"/>
    <mergeCell ref="BH68:BL68"/>
    <mergeCell ref="BM68:BQ68"/>
    <mergeCell ref="A86:BQ86"/>
    <mergeCell ref="A88:B88"/>
    <mergeCell ref="C88:I88"/>
    <mergeCell ref="J88:N88"/>
    <mergeCell ref="O88:BQ88"/>
    <mergeCell ref="AS69:AW69"/>
    <mergeCell ref="AX69:BB69"/>
    <mergeCell ref="BC69:BG69"/>
    <mergeCell ref="BH69:BL69"/>
    <mergeCell ref="BM69:BQ69"/>
    <mergeCell ref="A70:B70"/>
    <mergeCell ref="C70:I70"/>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BD59:BH59"/>
    <mergeCell ref="AS57:AX57"/>
    <mergeCell ref="AY57:BC57"/>
    <mergeCell ref="BD57:BH57"/>
    <mergeCell ref="BI57:BN57"/>
    <mergeCell ref="A58:B58"/>
    <mergeCell ref="C58:R58"/>
    <mergeCell ref="S58:W58"/>
    <mergeCell ref="X58:AB58"/>
    <mergeCell ref="AC58:AH58"/>
    <mergeCell ref="AI58:AM58"/>
    <mergeCell ref="BI59:BN59"/>
    <mergeCell ref="A59:B59"/>
    <mergeCell ref="C59:R59"/>
    <mergeCell ref="S59:W59"/>
    <mergeCell ref="X59:AB59"/>
    <mergeCell ref="AC59:AH59"/>
    <mergeCell ref="AI59:AM59"/>
    <mergeCell ref="BD58:BH58"/>
    <mergeCell ref="BI58:BN58"/>
    <mergeCell ref="AN58:AR58"/>
    <mergeCell ref="AS58:AX58"/>
    <mergeCell ref="AY58:BC58"/>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AY56:BC56"/>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X55:AB55"/>
    <mergeCell ref="AC55:AH55"/>
    <mergeCell ref="AI55:AM55"/>
    <mergeCell ref="AN55:AR55"/>
    <mergeCell ref="AS55:AX55"/>
    <mergeCell ref="A52:BN52"/>
    <mergeCell ref="A53:BN53"/>
    <mergeCell ref="A54:B55"/>
    <mergeCell ref="BD44:BH44"/>
    <mergeCell ref="BI44:BM44"/>
    <mergeCell ref="BN44:BQ44"/>
    <mergeCell ref="A44:B44"/>
    <mergeCell ref="A43:B43"/>
    <mergeCell ref="C43:Z43"/>
    <mergeCell ref="AA43:AE43"/>
    <mergeCell ref="AF43:AJ43"/>
    <mergeCell ref="AK43:AO43"/>
    <mergeCell ref="AP43:AT43"/>
    <mergeCell ref="AU43:AY43"/>
    <mergeCell ref="AZ43:BC43"/>
    <mergeCell ref="BD43:BH43"/>
    <mergeCell ref="BI43:BM43"/>
    <mergeCell ref="BN43:BQ43"/>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A41:B41"/>
    <mergeCell ref="C41:Z41"/>
    <mergeCell ref="AA41:AE41"/>
    <mergeCell ref="AF41:AJ41"/>
    <mergeCell ref="AK41:AO41"/>
    <mergeCell ref="AP41:AT41"/>
    <mergeCell ref="AU41:AY41"/>
    <mergeCell ref="BI42:BM42"/>
    <mergeCell ref="BN42:BQ42"/>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7 C102 C68 C91">
    <cfRule type="cellIs" dxfId="50" priority="53" stopIfTrue="1" operator="equal">
      <formula>$C67</formula>
    </cfRule>
  </conditionalFormatting>
  <conditionalFormatting sqref="A68:B68 A87:B87 A91:B91 A102:B102 A58:B58 A85:B85 A99:B99">
    <cfRule type="cellIs" dxfId="49" priority="54" stopIfTrue="1" operator="equal">
      <formula>0</formula>
    </cfRule>
  </conditionalFormatting>
  <conditionalFormatting sqref="A59:B59">
    <cfRule type="cellIs" dxfId="48" priority="52" stopIfTrue="1" operator="equal">
      <formula>0</formula>
    </cfRule>
  </conditionalFormatting>
  <conditionalFormatting sqref="C85">
    <cfRule type="cellIs" dxfId="47" priority="98" stopIfTrue="1" operator="equal">
      <formula>$C68</formula>
    </cfRule>
  </conditionalFormatting>
  <conditionalFormatting sqref="C69">
    <cfRule type="cellIs" dxfId="46" priority="49" stopIfTrue="1" operator="equal">
      <formula>$C68</formula>
    </cfRule>
  </conditionalFormatting>
  <conditionalFormatting sqref="A69:B69">
    <cfRule type="cellIs" dxfId="45" priority="50" stopIfTrue="1" operator="equal">
      <formula>0</formula>
    </cfRule>
  </conditionalFormatting>
  <conditionalFormatting sqref="C70">
    <cfRule type="cellIs" dxfId="44" priority="47" stopIfTrue="1" operator="equal">
      <formula>$C69</formula>
    </cfRule>
  </conditionalFormatting>
  <conditionalFormatting sqref="A70:B70">
    <cfRule type="cellIs" dxfId="43" priority="48" stopIfTrue="1" operator="equal">
      <formula>0</formula>
    </cfRule>
  </conditionalFormatting>
  <conditionalFormatting sqref="C71">
    <cfRule type="cellIs" dxfId="42" priority="45" stopIfTrue="1" operator="equal">
      <formula>$C70</formula>
    </cfRule>
  </conditionalFormatting>
  <conditionalFormatting sqref="A71:B71">
    <cfRule type="cellIs" dxfId="41" priority="46" stopIfTrue="1" operator="equal">
      <formula>0</formula>
    </cfRule>
  </conditionalFormatting>
  <conditionalFormatting sqref="C72">
    <cfRule type="cellIs" dxfId="40" priority="43" stopIfTrue="1" operator="equal">
      <formula>$C71</formula>
    </cfRule>
  </conditionalFormatting>
  <conditionalFormatting sqref="A72:B72">
    <cfRule type="cellIs" dxfId="39" priority="44" stopIfTrue="1" operator="equal">
      <formula>0</formula>
    </cfRule>
  </conditionalFormatting>
  <conditionalFormatting sqref="C73">
    <cfRule type="cellIs" dxfId="38" priority="41" stopIfTrue="1" operator="equal">
      <formula>$C72</formula>
    </cfRule>
  </conditionalFormatting>
  <conditionalFormatting sqref="A73:B73">
    <cfRule type="cellIs" dxfId="37" priority="42" stopIfTrue="1" operator="equal">
      <formula>0</formula>
    </cfRule>
  </conditionalFormatting>
  <conditionalFormatting sqref="C74">
    <cfRule type="cellIs" dxfId="36" priority="39" stopIfTrue="1" operator="equal">
      <formula>$C73</formula>
    </cfRule>
  </conditionalFormatting>
  <conditionalFormatting sqref="A74:B74">
    <cfRule type="cellIs" dxfId="35" priority="40" stopIfTrue="1" operator="equal">
      <formula>0</formula>
    </cfRule>
  </conditionalFormatting>
  <conditionalFormatting sqref="C75">
    <cfRule type="cellIs" dxfId="34" priority="37" stopIfTrue="1" operator="equal">
      <formula>$C74</formula>
    </cfRule>
  </conditionalFormatting>
  <conditionalFormatting sqref="A75:B75">
    <cfRule type="cellIs" dxfId="33" priority="38" stopIfTrue="1" operator="equal">
      <formula>0</formula>
    </cfRule>
  </conditionalFormatting>
  <conditionalFormatting sqref="C76">
    <cfRule type="cellIs" dxfId="32" priority="35" stopIfTrue="1" operator="equal">
      <formula>$C75</formula>
    </cfRule>
  </conditionalFormatting>
  <conditionalFormatting sqref="A76:B76">
    <cfRule type="cellIs" dxfId="31" priority="36" stopIfTrue="1" operator="equal">
      <formula>0</formula>
    </cfRule>
  </conditionalFormatting>
  <conditionalFormatting sqref="C77">
    <cfRule type="cellIs" dxfId="30" priority="33" stopIfTrue="1" operator="equal">
      <formula>$C76</formula>
    </cfRule>
  </conditionalFormatting>
  <conditionalFormatting sqref="A77:B77">
    <cfRule type="cellIs" dxfId="29" priority="34" stopIfTrue="1" operator="equal">
      <formula>0</formula>
    </cfRule>
  </conditionalFormatting>
  <conditionalFormatting sqref="C78">
    <cfRule type="cellIs" dxfId="28" priority="31" stopIfTrue="1" operator="equal">
      <formula>$C77</formula>
    </cfRule>
  </conditionalFormatting>
  <conditionalFormatting sqref="A78:B78">
    <cfRule type="cellIs" dxfId="27" priority="32" stopIfTrue="1" operator="equal">
      <formula>0</formula>
    </cfRule>
  </conditionalFormatting>
  <conditionalFormatting sqref="C79">
    <cfRule type="cellIs" dxfId="26" priority="29" stopIfTrue="1" operator="equal">
      <formula>$C78</formula>
    </cfRule>
  </conditionalFormatting>
  <conditionalFormatting sqref="A79:B79">
    <cfRule type="cellIs" dxfId="25" priority="30" stopIfTrue="1" operator="equal">
      <formula>0</formula>
    </cfRule>
  </conditionalFormatting>
  <conditionalFormatting sqref="C80">
    <cfRule type="cellIs" dxfId="24" priority="27" stopIfTrue="1" operator="equal">
      <formula>$C79</formula>
    </cfRule>
  </conditionalFormatting>
  <conditionalFormatting sqref="A80:B80">
    <cfRule type="cellIs" dxfId="23" priority="28" stopIfTrue="1" operator="equal">
      <formula>0</formula>
    </cfRule>
  </conditionalFormatting>
  <conditionalFormatting sqref="C81">
    <cfRule type="cellIs" dxfId="22" priority="25" stopIfTrue="1" operator="equal">
      <formula>$C80</formula>
    </cfRule>
  </conditionalFormatting>
  <conditionalFormatting sqref="A81:B81">
    <cfRule type="cellIs" dxfId="21" priority="26" stopIfTrue="1" operator="equal">
      <formula>0</formula>
    </cfRule>
  </conditionalFormatting>
  <conditionalFormatting sqref="C82">
    <cfRule type="cellIs" dxfId="20" priority="23" stopIfTrue="1" operator="equal">
      <formula>$C81</formula>
    </cfRule>
  </conditionalFormatting>
  <conditionalFormatting sqref="A82:B82">
    <cfRule type="cellIs" dxfId="19" priority="24" stopIfTrue="1" operator="equal">
      <formula>0</formula>
    </cfRule>
  </conditionalFormatting>
  <conditionalFormatting sqref="C83">
    <cfRule type="cellIs" dxfId="18" priority="21" stopIfTrue="1" operator="equal">
      <formula>$C82</formula>
    </cfRule>
  </conditionalFormatting>
  <conditionalFormatting sqref="A83:B83">
    <cfRule type="cellIs" dxfId="17" priority="22" stopIfTrue="1" operator="equal">
      <formula>0</formula>
    </cfRule>
  </conditionalFormatting>
  <conditionalFormatting sqref="C84">
    <cfRule type="cellIs" dxfId="16" priority="19" stopIfTrue="1" operator="equal">
      <formula>$C83</formula>
    </cfRule>
  </conditionalFormatting>
  <conditionalFormatting sqref="A84:B84">
    <cfRule type="cellIs" dxfId="15" priority="20" stopIfTrue="1" operator="equal">
      <formula>0</formula>
    </cfRule>
  </conditionalFormatting>
  <conditionalFormatting sqref="C99">
    <cfRule type="cellIs" dxfId="14" priority="100" stopIfTrue="1" operator="equal">
      <formula>$C91</formula>
    </cfRule>
  </conditionalFormatting>
  <conditionalFormatting sqref="C92">
    <cfRule type="cellIs" dxfId="13" priority="15" stopIfTrue="1" operator="equal">
      <formula>$C91</formula>
    </cfRule>
  </conditionalFormatting>
  <conditionalFormatting sqref="A92:B92">
    <cfRule type="cellIs" dxfId="12" priority="16" stopIfTrue="1" operator="equal">
      <formula>0</formula>
    </cfRule>
  </conditionalFormatting>
  <conditionalFormatting sqref="C93">
    <cfRule type="cellIs" dxfId="11" priority="13" stopIfTrue="1" operator="equal">
      <formula>$C92</formula>
    </cfRule>
  </conditionalFormatting>
  <conditionalFormatting sqref="A93:B93">
    <cfRule type="cellIs" dxfId="10" priority="14" stopIfTrue="1" operator="equal">
      <formula>0</formula>
    </cfRule>
  </conditionalFormatting>
  <conditionalFormatting sqref="C94">
    <cfRule type="cellIs" dxfId="9" priority="11" stopIfTrue="1" operator="equal">
      <formula>$C93</formula>
    </cfRule>
  </conditionalFormatting>
  <conditionalFormatting sqref="A94:B94">
    <cfRule type="cellIs" dxfId="8" priority="12" stopIfTrue="1" operator="equal">
      <formula>0</formula>
    </cfRule>
  </conditionalFormatting>
  <conditionalFormatting sqref="C95">
    <cfRule type="cellIs" dxfId="7" priority="9" stopIfTrue="1" operator="equal">
      <formula>$C94</formula>
    </cfRule>
  </conditionalFormatting>
  <conditionalFormatting sqref="A95:B95">
    <cfRule type="cellIs" dxfId="6" priority="10" stopIfTrue="1" operator="equal">
      <formula>0</formula>
    </cfRule>
  </conditionalFormatting>
  <conditionalFormatting sqref="C96">
    <cfRule type="cellIs" dxfId="5" priority="7" stopIfTrue="1" operator="equal">
      <formula>$C95</formula>
    </cfRule>
  </conditionalFormatting>
  <conditionalFormatting sqref="A96:B96">
    <cfRule type="cellIs" dxfId="4" priority="8" stopIfTrue="1" operator="equal">
      <formula>0</formula>
    </cfRule>
  </conditionalFormatting>
  <conditionalFormatting sqref="C97">
    <cfRule type="cellIs" dxfId="3" priority="5" stopIfTrue="1" operator="equal">
      <formula>$C96</formula>
    </cfRule>
  </conditionalFormatting>
  <conditionalFormatting sqref="A97:B97">
    <cfRule type="cellIs" dxfId="2" priority="6" stopIfTrue="1" operator="equal">
      <formula>0</formula>
    </cfRule>
  </conditionalFormatting>
  <conditionalFormatting sqref="C98">
    <cfRule type="cellIs" dxfId="1" priority="3" stopIfTrue="1" operator="equal">
      <formula>$C97</formula>
    </cfRule>
  </conditionalFormatting>
  <conditionalFormatting sqref="A98:B98">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2" manualBreakCount="2">
    <brk id="51" max="68" man="1"/>
    <brk id="82"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КПК0210180</vt:lpstr>
      <vt:lpstr>КПК0218240</vt:lpstr>
      <vt:lpstr>КПК0210180!Область_друку</vt:lpstr>
      <vt:lpstr>КПК0218240!Область_друку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Buch7</cp:lastModifiedBy>
  <cp:lastPrinted>2023-02-20T08:14:47Z</cp:lastPrinted>
  <dcterms:created xsi:type="dcterms:W3CDTF">2016-08-10T10:53:25Z</dcterms:created>
  <dcterms:modified xsi:type="dcterms:W3CDTF">2023-02-20T08:54:12Z</dcterms:modified>
</cp:coreProperties>
</file>