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01.01.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<sst xmlns="http://schemas.openxmlformats.org/spreadsheetml/2006/main" count="30" uniqueCount="30">
  <si>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Інформація</t>
  </si>
  <si>
    <t xml:space="preserve">щодо використання коштів державного фонду регіонального розвитку у 2021 році </t>
  </si>
  <si>
    <t>Код області</t>
  </si>
  <si>
    <t>Найменування об'єкта, його місцезнаходження, вид робіт</t>
  </si>
  <si>
    <t>Обсяг фінансування передбачений розпорядженням</t>
  </si>
  <si>
    <t>План</t>
  </si>
  <si>
    <t>Спрямовано асигнувань</t>
  </si>
  <si>
    <t>Касові видатки</t>
  </si>
  <si>
    <t>Кредиторська заборгованість</t>
  </si>
  <si>
    <t>на 2021 рік</t>
  </si>
  <si>
    <t>Чернівецька область</t>
  </si>
  <si>
    <t>будівля спорткомплексу з прибудовою по вул. Небесної Сотні, 6, у м. Чернівцях — реконструкція (погашення кредиторської заборгованості)</t>
  </si>
  <si>
    <t>приміщення корпусу (літера А, Б) Чернівецького обласного клінічного онкологічного диспансеру по вул. Героїв  Майдану, 242, у м. Чернівцях — реконструкція (погашення кредиторської заборгованості)</t>
  </si>
  <si>
    <t>загальноосвітня школа I—III ступеня на 240 учнівських місць навчання по вул. Центральній у с. Усть-Путила Путильського району — будівництво (погашення кредиторської заборгованості)</t>
  </si>
  <si>
    <t>Сторожинецька центральна районна лікарня по вул. Видинівського, 22, у м. Сторожинці Сторожинецького району — капітальний ремонт</t>
  </si>
  <si>
    <t>Недобоївський начально-виховний комплекс (дитячий дошкільний заклад) по вул. Козацької Слави, 15, у с. Недобоївці Хотинського району — реконструкція</t>
  </si>
  <si>
    <t>будівля школи-інтернату по вул. Головній, 105, в с. Колінківці Хотинського району — реконструкція під дошкільний навчальний заклад</t>
  </si>
  <si>
    <t>дошкільний навчальний заклад у с. Карапчів Вижницького району — будівництво</t>
  </si>
  <si>
    <t>Селятинський заклад дошкільної освіти по вул. Шкільній, 1, у с. Селятин Путильського району — реконструкція</t>
  </si>
  <si>
    <t>Михалківський ліцей Сокирянського району — капітальний ремонт із впровадженням енергозберігаючих технологій</t>
  </si>
  <si>
    <t>Веренчанська загальноосвітня школа І—ІІІ ступеня по вул. Шевченка, 80, у с. Веренчанка Заставнівського районреконструкція з добудовою</t>
  </si>
  <si>
    <t>Їжівська загальноосвітня школа І—ІІ ступеня по вул. Штефан чел Маре, 154, у с. Їжівці (Урсоя) Сторожинецького району — реконструкція</t>
  </si>
  <si>
    <t>Товтрівська загальноосвітня школа І—ІІІ ступеня по вул. Шкільній, 1, у с. Товтри Заставнівського району — реконструкція (комплексна термомодернізація)</t>
  </si>
  <si>
    <t>дитяча установа на 80 місць у с. Опришени Глибоцького району — будівництво</t>
  </si>
  <si>
    <t>стадіон по вул. І. Миколайчука, 1, у м. Кіцмані — реконструкція</t>
  </si>
  <si>
    <t>стадіон у с. Чагор Глибоцького району — будівництво</t>
  </si>
  <si>
    <t>Разом</t>
  </si>
  <si>
    <t>загальноосвітня школа I—III ступеня та дошкільний навчальний заклад на 450 місць  (350 учнівських та 100 місць дошкільного віку) в с. Кам`янка Глибоцького району- реконструкція з добудовою корпусів</t>
  </si>
  <si>
    <t>на січень-грудень</t>
  </si>
  <si>
    <t xml:space="preserve">станом на   01.01.2022р.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</si>
</sst>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"/>
    <numFmt numFmtId="165" formatCode="[$-422]#,##0.0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19" fillId="24" borderId="0" xfId="0" applyFont="1" applyFill="1" applyAlignment="1">
      <alignment/>
    </xf>
    <xf numFmtId="164" fontId="19" fillId="24" borderId="0" xfId="0" applyNumberFormat="1" applyFont="1" applyFill="1" applyAlignment="1">
      <alignment/>
    </xf>
    <xf numFmtId="164" fontId="19" fillId="24" borderId="0" xfId="0" applyNumberFormat="1" applyFont="1" applyFill="1" applyAlignment="1">
      <alignment horizontal="right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wrapText="1"/>
    </xf>
    <xf numFmtId="0" fontId="20" fillId="6" borderId="13" xfId="0" applyFont="1" applyFill="1" applyBorder="1" applyAlignment="1">
      <alignment horizontal="left" wrapText="1"/>
    </xf>
    <xf numFmtId="165" fontId="20" fillId="6" borderId="12" xfId="0" applyNumberFormat="1" applyFont="1" applyFill="1" applyBorder="1" applyAlignment="1">
      <alignment horizontal="center" vertical="center" wrapText="1"/>
    </xf>
    <xf numFmtId="165" fontId="20" fillId="6" borderId="14" xfId="0" applyNumberFormat="1" applyFont="1" applyFill="1" applyBorder="1" applyAlignment="1">
      <alignment horizontal="center" vertical="center" wrapText="1"/>
    </xf>
    <xf numFmtId="165" fontId="20" fillId="6" borderId="13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justify" wrapText="1"/>
    </xf>
    <xf numFmtId="165" fontId="19" fillId="24" borderId="14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20" fillId="24" borderId="15" xfId="0" applyFont="1" applyFill="1" applyBorder="1" applyAlignment="1">
      <alignment horizontal="center" vertical="center" wrapText="1"/>
    </xf>
    <xf numFmtId="165" fontId="20" fillId="24" borderId="1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19" fillId="25" borderId="14" xfId="0" applyFont="1" applyFill="1" applyBorder="1" applyAlignment="1">
      <alignment horizontal="center" wrapText="1"/>
    </xf>
    <xf numFmtId="0" fontId="18" fillId="25" borderId="14" xfId="0" applyFont="1" applyFill="1" applyBorder="1" applyAlignment="1">
      <alignment horizontal="justify" wrapText="1"/>
    </xf>
    <xf numFmtId="165" fontId="19" fillId="25" borderId="14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/>
    </xf>
    <xf numFmtId="0" fontId="18" fillId="25" borderId="14" xfId="0" applyFont="1" applyFill="1" applyBorder="1" applyAlignment="1">
      <alignment wrapText="1"/>
    </xf>
    <xf numFmtId="0" fontId="18" fillId="25" borderId="0" xfId="0" applyFont="1" applyFill="1" applyAlignment="1">
      <alignment wrapText="1"/>
    </xf>
    <xf numFmtId="0" fontId="19" fillId="25" borderId="11" xfId="0" applyFont="1" applyFill="1" applyBorder="1" applyAlignment="1">
      <alignment horizontal="center" wrapText="1"/>
    </xf>
    <xf numFmtId="0" fontId="18" fillId="25" borderId="15" xfId="0" applyFont="1" applyFill="1" applyBorder="1" applyAlignment="1">
      <alignment wrapText="1"/>
    </xf>
    <xf numFmtId="165" fontId="19" fillId="25" borderId="11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1" zoomScaleNormal="81" zoomScalePageLayoutView="0" workbookViewId="0" topLeftCell="A10">
      <selection activeCell="A18" sqref="A18"/>
    </sheetView>
  </sheetViews>
  <sheetFormatPr defaultColWidth="58.421875" defaultRowHeight="15"/>
  <cols>
    <col min="1" max="1" width="10.00390625" style="1" customWidth="1"/>
    <col min="2" max="2" width="86.7109375" style="1" customWidth="1"/>
    <col min="3" max="3" width="22.421875" style="2" customWidth="1"/>
    <col min="4" max="4" width="18.57421875" style="2" customWidth="1"/>
    <col min="5" max="5" width="23.7109375" style="1" customWidth="1"/>
    <col min="6" max="6" width="21.421875" style="1" customWidth="1"/>
    <col min="7" max="7" width="17.421875" style="1" customWidth="1"/>
    <col min="8" max="8" width="20.00390625" style="1" customWidth="1"/>
    <col min="9" max="16384" width="58.421875" style="1" customWidth="1"/>
  </cols>
  <sheetData>
    <row r="1" spans="1:8" ht="12.75" customHeight="1">
      <c r="A1" s="3"/>
      <c r="B1" s="3"/>
      <c r="C1" s="3"/>
      <c r="D1" s="3"/>
      <c r="E1" s="3"/>
      <c r="F1" s="3"/>
      <c r="G1" s="3"/>
      <c r="H1" s="3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2.75" customHeight="1">
      <c r="A3" s="3"/>
      <c r="B3" s="3"/>
      <c r="C3" s="3"/>
      <c r="D3" s="3"/>
      <c r="E3" s="3"/>
      <c r="F3" s="3"/>
      <c r="G3" s="3"/>
      <c r="H3" s="3"/>
    </row>
    <row r="4" spans="1:8" ht="18.75" customHeight="1">
      <c r="A4" s="31" t="s">
        <v>0</v>
      </c>
      <c r="B4" s="31"/>
      <c r="C4" s="31"/>
      <c r="D4" s="31"/>
      <c r="E4" s="31"/>
      <c r="F4" s="31"/>
      <c r="G4" s="31"/>
      <c r="H4" s="31"/>
    </row>
    <row r="5" spans="1:8" ht="18.75" customHeight="1">
      <c r="A5" s="31" t="s">
        <v>1</v>
      </c>
      <c r="B5" s="31"/>
      <c r="C5" s="31"/>
      <c r="D5" s="31"/>
      <c r="E5" s="31"/>
      <c r="F5" s="31"/>
      <c r="G5" s="31"/>
      <c r="H5" s="31"/>
    </row>
    <row r="6" spans="1:8" ht="18.75" customHeight="1">
      <c r="A6" s="31" t="s">
        <v>29</v>
      </c>
      <c r="B6" s="31"/>
      <c r="C6" s="31"/>
      <c r="D6" s="31"/>
      <c r="E6" s="31"/>
      <c r="F6" s="31"/>
      <c r="G6" s="31"/>
      <c r="H6" s="31"/>
    </row>
    <row r="7" spans="1:8" ht="18">
      <c r="A7" s="4"/>
      <c r="B7" s="5"/>
      <c r="E7" s="6"/>
      <c r="F7" s="6"/>
      <c r="G7" s="6"/>
      <c r="H7" s="7"/>
    </row>
    <row r="8" spans="1:8" ht="25.5" customHeight="1">
      <c r="A8" s="32" t="s">
        <v>2</v>
      </c>
      <c r="B8" s="33" t="s">
        <v>3</v>
      </c>
      <c r="C8" s="34" t="s">
        <v>4</v>
      </c>
      <c r="D8" s="33" t="s">
        <v>5</v>
      </c>
      <c r="E8" s="33"/>
      <c r="F8" s="35" t="s">
        <v>6</v>
      </c>
      <c r="G8" s="33" t="s">
        <v>7</v>
      </c>
      <c r="H8" s="33" t="s">
        <v>8</v>
      </c>
    </row>
    <row r="9" spans="1:8" ht="48.75" customHeight="1">
      <c r="A9" s="32"/>
      <c r="B9" s="33"/>
      <c r="C9" s="34"/>
      <c r="D9" s="8" t="s">
        <v>9</v>
      </c>
      <c r="E9" s="9" t="s">
        <v>28</v>
      </c>
      <c r="F9" s="35"/>
      <c r="G9" s="35"/>
      <c r="H9" s="35"/>
    </row>
    <row r="10" spans="1:8" ht="18">
      <c r="A10" s="10">
        <v>24</v>
      </c>
      <c r="B10" s="11" t="s">
        <v>10</v>
      </c>
      <c r="C10" s="12">
        <f aca="true" t="shared" si="0" ref="C10:H10">C27</f>
        <v>114111.31099999999</v>
      </c>
      <c r="D10" s="13">
        <f t="shared" si="0"/>
        <v>114111.31099999999</v>
      </c>
      <c r="E10" s="14">
        <f t="shared" si="0"/>
        <v>114111.31099999999</v>
      </c>
      <c r="F10" s="12">
        <f t="shared" si="0"/>
        <v>114111.31099999999</v>
      </c>
      <c r="G10" s="12">
        <f t="shared" si="0"/>
        <v>112668.88</v>
      </c>
      <c r="H10" s="12">
        <f t="shared" si="0"/>
        <v>1318.025</v>
      </c>
    </row>
    <row r="11" spans="1:8" s="25" customFormat="1" ht="37.5" customHeight="1">
      <c r="A11" s="22">
        <v>24</v>
      </c>
      <c r="B11" s="23" t="s">
        <v>11</v>
      </c>
      <c r="C11" s="24">
        <v>445.68</v>
      </c>
      <c r="D11" s="24">
        <v>445.68</v>
      </c>
      <c r="E11" s="24">
        <v>445.68</v>
      </c>
      <c r="F11" s="24">
        <v>445.68</v>
      </c>
      <c r="G11" s="24">
        <v>445.679</v>
      </c>
      <c r="H11" s="24">
        <v>0</v>
      </c>
    </row>
    <row r="12" spans="1:8" s="25" customFormat="1" ht="56.25" customHeight="1">
      <c r="A12" s="22">
        <v>24</v>
      </c>
      <c r="B12" s="23" t="s">
        <v>12</v>
      </c>
      <c r="C12" s="24">
        <v>1168.07</v>
      </c>
      <c r="D12" s="24">
        <v>1168.07</v>
      </c>
      <c r="E12" s="24">
        <v>1168.07</v>
      </c>
      <c r="F12" s="24">
        <v>1168.07</v>
      </c>
      <c r="G12" s="24">
        <v>1168.069</v>
      </c>
      <c r="H12" s="24">
        <v>0</v>
      </c>
    </row>
    <row r="13" spans="1:8" s="25" customFormat="1" ht="54">
      <c r="A13" s="22">
        <v>24</v>
      </c>
      <c r="B13" s="26" t="s">
        <v>13</v>
      </c>
      <c r="C13" s="24">
        <v>1478.364</v>
      </c>
      <c r="D13" s="24">
        <v>1478.364</v>
      </c>
      <c r="E13" s="24">
        <v>1478.364</v>
      </c>
      <c r="F13" s="24">
        <v>1478.364</v>
      </c>
      <c r="G13" s="24">
        <v>1478.363</v>
      </c>
      <c r="H13" s="24">
        <v>0</v>
      </c>
    </row>
    <row r="14" spans="1:8" s="18" customFormat="1" ht="36">
      <c r="A14" s="15">
        <v>24</v>
      </c>
      <c r="B14" s="16" t="s">
        <v>14</v>
      </c>
      <c r="C14" s="17">
        <v>2817.29</v>
      </c>
      <c r="D14" s="17">
        <v>2817.29</v>
      </c>
      <c r="E14" s="17">
        <v>2817.29</v>
      </c>
      <c r="F14" s="17">
        <v>2817.29</v>
      </c>
      <c r="G14" s="17">
        <v>2817.29</v>
      </c>
      <c r="H14" s="17">
        <v>0</v>
      </c>
    </row>
    <row r="15" spans="1:8" s="25" customFormat="1" ht="55.5" customHeight="1">
      <c r="A15" s="22">
        <v>24</v>
      </c>
      <c r="B15" s="23" t="s">
        <v>15</v>
      </c>
      <c r="C15" s="24">
        <v>2000</v>
      </c>
      <c r="D15" s="24">
        <v>2000</v>
      </c>
      <c r="E15" s="24">
        <v>2000</v>
      </c>
      <c r="F15" s="24">
        <v>2000</v>
      </c>
      <c r="G15" s="24">
        <v>2000</v>
      </c>
      <c r="H15" s="24">
        <v>0</v>
      </c>
    </row>
    <row r="16" spans="1:8" s="25" customFormat="1" ht="36">
      <c r="A16" s="22">
        <v>24</v>
      </c>
      <c r="B16" s="23" t="s">
        <v>16</v>
      </c>
      <c r="C16" s="24">
        <v>1978.576</v>
      </c>
      <c r="D16" s="24">
        <v>1978.576</v>
      </c>
      <c r="E16" s="24">
        <v>1978.576</v>
      </c>
      <c r="F16" s="24">
        <v>1978.576</v>
      </c>
      <c r="G16" s="24">
        <v>1917.467</v>
      </c>
      <c r="H16" s="24">
        <v>0</v>
      </c>
    </row>
    <row r="17" spans="1:8" s="25" customFormat="1" ht="36">
      <c r="A17" s="22">
        <v>24</v>
      </c>
      <c r="B17" s="27" t="s">
        <v>17</v>
      </c>
      <c r="C17" s="24">
        <v>4990</v>
      </c>
      <c r="D17" s="24">
        <v>4990</v>
      </c>
      <c r="E17" s="24">
        <v>4990</v>
      </c>
      <c r="F17" s="24">
        <v>4990</v>
      </c>
      <c r="G17" s="24">
        <v>4990</v>
      </c>
      <c r="H17" s="24">
        <v>0</v>
      </c>
    </row>
    <row r="18" spans="1:8" s="25" customFormat="1" ht="36">
      <c r="A18" s="22">
        <v>24</v>
      </c>
      <c r="B18" s="26" t="s">
        <v>18</v>
      </c>
      <c r="C18" s="24">
        <v>4184.427</v>
      </c>
      <c r="D18" s="24">
        <v>4184.427</v>
      </c>
      <c r="E18" s="24">
        <v>4184.427</v>
      </c>
      <c r="F18" s="24">
        <v>4184.427</v>
      </c>
      <c r="G18" s="24">
        <v>4144.577</v>
      </c>
      <c r="H18" s="24">
        <v>39.85</v>
      </c>
    </row>
    <row r="19" spans="1:8" s="25" customFormat="1" ht="36">
      <c r="A19" s="22">
        <v>24</v>
      </c>
      <c r="B19" s="27" t="s">
        <v>19</v>
      </c>
      <c r="C19" s="24">
        <v>4545.981</v>
      </c>
      <c r="D19" s="24">
        <v>4545.981</v>
      </c>
      <c r="E19" s="24">
        <v>4545.981</v>
      </c>
      <c r="F19" s="24">
        <v>4545.981</v>
      </c>
      <c r="G19" s="24">
        <v>4545.831</v>
      </c>
      <c r="H19" s="24">
        <v>0</v>
      </c>
    </row>
    <row r="20" spans="1:8" s="25" customFormat="1" ht="36">
      <c r="A20" s="22">
        <v>24</v>
      </c>
      <c r="B20" s="26" t="s">
        <v>20</v>
      </c>
      <c r="C20" s="24">
        <v>35915.869</v>
      </c>
      <c r="D20" s="24">
        <v>35915.869</v>
      </c>
      <c r="E20" s="24">
        <v>35915.869</v>
      </c>
      <c r="F20" s="24">
        <v>35915.869</v>
      </c>
      <c r="G20" s="24">
        <v>35468.248</v>
      </c>
      <c r="H20" s="24">
        <v>446.666</v>
      </c>
    </row>
    <row r="21" spans="1:8" s="25" customFormat="1" ht="36">
      <c r="A21" s="22">
        <v>24</v>
      </c>
      <c r="B21" s="26" t="s">
        <v>21</v>
      </c>
      <c r="C21" s="24">
        <v>13857.378</v>
      </c>
      <c r="D21" s="24">
        <v>13857.378</v>
      </c>
      <c r="E21" s="24">
        <v>13857.378</v>
      </c>
      <c r="F21" s="24">
        <v>13857.378</v>
      </c>
      <c r="G21" s="24">
        <v>13857.265</v>
      </c>
      <c r="H21" s="24">
        <v>0</v>
      </c>
    </row>
    <row r="22" spans="1:8" s="25" customFormat="1" ht="54">
      <c r="A22" s="22">
        <v>24</v>
      </c>
      <c r="B22" s="26" t="s">
        <v>22</v>
      </c>
      <c r="C22" s="24">
        <v>6755.819</v>
      </c>
      <c r="D22" s="24">
        <v>6755.819</v>
      </c>
      <c r="E22" s="24">
        <v>6755.819</v>
      </c>
      <c r="F22" s="24">
        <v>6755.819</v>
      </c>
      <c r="G22" s="24">
        <v>6755.819</v>
      </c>
      <c r="H22" s="24">
        <v>0</v>
      </c>
    </row>
    <row r="23" spans="1:8" s="25" customFormat="1" ht="36">
      <c r="A23" s="22">
        <v>24</v>
      </c>
      <c r="B23" s="26" t="s">
        <v>23</v>
      </c>
      <c r="C23" s="24">
        <v>11383.46</v>
      </c>
      <c r="D23" s="24">
        <v>11383.46</v>
      </c>
      <c r="E23" s="24">
        <v>11383.46</v>
      </c>
      <c r="F23" s="24">
        <v>11383.46</v>
      </c>
      <c r="G23" s="24">
        <v>10823.236</v>
      </c>
      <c r="H23" s="24">
        <v>560.224</v>
      </c>
    </row>
    <row r="24" spans="1:8" s="25" customFormat="1" ht="24.75" customHeight="1">
      <c r="A24" s="22">
        <v>24</v>
      </c>
      <c r="B24" s="26" t="s">
        <v>24</v>
      </c>
      <c r="C24" s="24">
        <v>6863.067</v>
      </c>
      <c r="D24" s="24">
        <v>6863.067</v>
      </c>
      <c r="E24" s="24">
        <v>6863.067</v>
      </c>
      <c r="F24" s="24">
        <v>6863.067</v>
      </c>
      <c r="G24" s="24">
        <v>6846.895</v>
      </c>
      <c r="H24" s="24">
        <v>5.555</v>
      </c>
    </row>
    <row r="25" spans="1:8" s="25" customFormat="1" ht="22.5" customHeight="1">
      <c r="A25" s="22">
        <v>24</v>
      </c>
      <c r="B25" s="26" t="s">
        <v>25</v>
      </c>
      <c r="C25" s="24">
        <v>7018.276</v>
      </c>
      <c r="D25" s="24">
        <v>7018.276</v>
      </c>
      <c r="E25" s="24">
        <v>7018.276</v>
      </c>
      <c r="F25" s="24">
        <v>7018.276</v>
      </c>
      <c r="G25" s="24">
        <v>6752.546</v>
      </c>
      <c r="H25" s="24">
        <v>265.73</v>
      </c>
    </row>
    <row r="26" spans="1:8" s="25" customFormat="1" ht="54">
      <c r="A26" s="28">
        <v>24</v>
      </c>
      <c r="B26" s="29" t="s">
        <v>27</v>
      </c>
      <c r="C26" s="30">
        <v>8709.054</v>
      </c>
      <c r="D26" s="30">
        <v>8709.054</v>
      </c>
      <c r="E26" s="30">
        <v>8709.054</v>
      </c>
      <c r="F26" s="30">
        <v>8709.054</v>
      </c>
      <c r="G26" s="30">
        <v>8657.595</v>
      </c>
      <c r="H26" s="30">
        <v>0</v>
      </c>
    </row>
    <row r="27" spans="1:8" s="21" customFormat="1" ht="21" customHeight="1">
      <c r="A27" s="9"/>
      <c r="B27" s="19" t="s">
        <v>26</v>
      </c>
      <c r="C27" s="20">
        <f aca="true" t="shared" si="1" ref="C27:H27">SUM(C11:C26)</f>
        <v>114111.31099999999</v>
      </c>
      <c r="D27" s="20">
        <f t="shared" si="1"/>
        <v>114111.31099999999</v>
      </c>
      <c r="E27" s="20">
        <f t="shared" si="1"/>
        <v>114111.31099999999</v>
      </c>
      <c r="F27" s="20">
        <f t="shared" si="1"/>
        <v>114111.31099999999</v>
      </c>
      <c r="G27" s="20">
        <f t="shared" si="1"/>
        <v>112668.88</v>
      </c>
      <c r="H27" s="20">
        <f t="shared" si="1"/>
        <v>1318.025</v>
      </c>
    </row>
  </sheetData>
  <sheetProtection selectLockedCells="1" selectUnlockedCells="1"/>
  <mergeCells count="10">
    <mergeCell ref="A4:H4"/>
    <mergeCell ref="A5:H5"/>
    <mergeCell ref="A6:H6"/>
    <mergeCell ref="A8:A9"/>
    <mergeCell ref="B8:B9"/>
    <mergeCell ref="C8:C9"/>
    <mergeCell ref="D8:E8"/>
    <mergeCell ref="F8:F9"/>
    <mergeCell ref="G8:G9"/>
    <mergeCell ref="H8:H9"/>
  </mergeCells>
  <printOptions/>
  <pageMargins left="0.6692913385826772" right="0.1968503937007874" top="0.1968503937007874" bottom="0.03937007874015748" header="0.15748031496062992" footer="0.196850393700787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Артемьєва О.В..</cp:lastModifiedBy>
  <cp:lastPrinted>2022-01-10T13:51:20Z</cp:lastPrinted>
  <dcterms:modified xsi:type="dcterms:W3CDTF">2022-01-10T13:51:27Z</dcterms:modified>
  <cp:category/>
  <cp:version/>
  <cp:contentType/>
  <cp:contentStatus/>
</cp:coreProperties>
</file>