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50" windowHeight="12735" activeTab="0"/>
  </bookViews>
  <sheets>
    <sheet name="Лист1" sheetId="1" r:id="rId1"/>
  </sheets>
  <definedNames>
    <definedName name="_xlnm.Print_Area" localSheetId="0">'Лист1'!$A$1:$L$227</definedName>
  </definedNames>
  <calcPr fullCalcOnLoad="1"/>
</workbook>
</file>

<file path=xl/sharedStrings.xml><?xml version="1.0" encoding="utf-8"?>
<sst xmlns="http://schemas.openxmlformats.org/spreadsheetml/2006/main" count="471" uniqueCount="168">
  <si>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</si>
  <si>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</si>
  <si>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</si>
  <si>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</si>
  <si>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</si>
  <si>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b/>
        <sz val="12"/>
        <color indexed="8"/>
        <rFont val="Times New Roman"/>
        <family val="1"/>
      </rPr>
      <t xml:space="preserve"> (МБ))           (КФКВК)                 (найменування бюджетної програми) </t>
    </r>
  </si>
  <si>
    <t>4. Мета бюджетної програми: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</si>
  <si>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</si>
  <si>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</si>
  <si>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</si>
  <si>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</si>
  <si>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</si>
  <si>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</si>
  <si>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</si>
  <si>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</si>
  <si>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</si>
  <si>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</si>
  <si>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</si>
  <si>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</si>
  <si>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</si>
  <si>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</si>
  <si>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</si>
  <si>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1.3 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</si>
  <si>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</si>
  <si>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</si>
  <si>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</si>
  <si>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</si>
  <si>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</si>
  <si>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</si>
  <si>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</si>
  <si>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</si>
  <si>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</si>
  <si>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</si>
  <si>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</si>
  <si>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</si>
  <si>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</si>
  <si>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</si>
  <si>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</si>
  <si>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</si>
  <si>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</si>
  <si>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</si>
  <si>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</si>
  <si>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</si>
  <si>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</si>
  <si>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</si>
  <si>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</si>
  <si>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</si>
  <si>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</si>
  <si>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</si>
  <si>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</si>
  <si>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</si>
  <si>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</si>
  <si>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</si>
  <si>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</si>
  <si>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</si>
  <si>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</si>
  <si>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</si>
  <si>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</si>
  <si>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</si>
  <si>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</si>
  <si>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</si>
  <si>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</si>
  <si>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</si>
  <si>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</si>
  <si>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</si>
  <si>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</si>
  <si>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</si>
  <si>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</si>
  <si>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</si>
  <si>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</si>
  <si>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</si>
  <si>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</si>
  <si>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</si>
  <si>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</si>
  <si>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</si>
  <si>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</si>
  <si>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</si>
  <si>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</si>
  <si>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</si>
  <si>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</si>
  <si>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</si>
  <si>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</si>
  <si>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</si>
  <si>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</si>
  <si>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</si>
  <si>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</si>
  <si>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</si>
  <si>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</si>
  <si>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</si>
  <si>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</si>
  <si>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</si>
  <si>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</si>
  <si>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</si>
  <si>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</si>
  <si>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</si>
  <si>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</si>
  <si>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</si>
  <si>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</si>
  <si>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</si>
  <si>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r>
      <t>1. _____</t>
    </r>
    <r>
      <rPr>
        <u val="single"/>
        <sz val="12"/>
        <color indexed="8"/>
        <rFont val="Times New Roman"/>
        <family val="1"/>
      </rPr>
      <t>2717610</t>
    </r>
    <r>
      <rPr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 _____</t>
    </r>
    <r>
      <rPr>
        <u val="single"/>
        <sz val="12"/>
        <color indexed="8"/>
        <rFont val="Times New Roman"/>
        <family val="1"/>
      </rPr>
      <t>Департамент регіонального розвитку Чернівецької обласної державної адміністрації</t>
    </r>
    <r>
      <rPr>
        <b/>
        <sz val="12"/>
        <color indexed="8"/>
        <rFont val="Times New Roman"/>
        <family val="1"/>
      </rPr>
      <t>__</t>
    </r>
  </si>
  <si>
    <r>
      <t>3. _____</t>
    </r>
    <r>
      <rPr>
        <u val="single"/>
        <sz val="12"/>
        <color indexed="8"/>
        <rFont val="Times New Roman"/>
        <family val="1"/>
      </rPr>
      <t>_2717610___</t>
    </r>
    <r>
      <rPr>
        <b/>
        <sz val="12"/>
        <color indexed="8"/>
        <rFont val="Times New Roman"/>
        <family val="1"/>
      </rPr>
      <t>____ ___</t>
    </r>
    <r>
      <rPr>
        <u val="single"/>
        <sz val="12"/>
        <color indexed="8"/>
        <rFont val="Times New Roman"/>
        <family val="1"/>
      </rPr>
      <t>0411</t>
    </r>
    <r>
      <rPr>
        <b/>
        <sz val="12"/>
        <color indexed="8"/>
        <rFont val="Times New Roman"/>
        <family val="1"/>
      </rPr>
      <t>______ ___</t>
    </r>
    <r>
      <rPr>
        <u val="single"/>
        <sz val="12"/>
        <color indexed="8"/>
        <rFont val="Times New Roman"/>
        <family val="1"/>
      </rPr>
      <t>_Сприяння розвитку малого та середнього підприємництва_</t>
    </r>
    <r>
      <rPr>
        <b/>
        <sz val="12"/>
        <color indexed="8"/>
        <rFont val="Times New Roman"/>
        <family val="1"/>
      </rPr>
      <t>______________</t>
    </r>
  </si>
  <si>
    <t>-</t>
  </si>
  <si>
    <t>1.4 </t>
  </si>
  <si>
    <t>1.5 </t>
  </si>
  <si>
    <t>Організація та проведення інвестиційних бізнес-форумів, конференцій, бізнес-зустрічей у форматі В2В, виставково-ярмаркових презентаційних заходів на території Чернівецької області, забезпечення участі представників та суб’єктів підприємницької діяльності області у таких заходах, що будуть проводитись в Україні та за кордоном</t>
  </si>
  <si>
    <t>Розробка та обслуговування інтерактивного порталу Чернівецької області, у тому числі інвестиційної карти</t>
  </si>
  <si>
    <t>3.</t>
  </si>
  <si>
    <t>4.</t>
  </si>
  <si>
    <t>затрат</t>
  </si>
  <si>
    <t>Кількість організованих та проведених інвестиційних бізнес-форумів, конференцій, бізнес-зустрічей у форматі В2В, виставково-ярмаркових презентаційних заходів на території Чернівецької області, участь представників та суб’єктів підприємницької діяльності області у таких заходах, що будуть проводитись в Україні та за кордоном</t>
  </si>
  <si>
    <t>Середні витрати на проведення 1 інвестиційного бізнес-форуму, конференції, бізнес-зустрічі у форматі В2В, виставково-ярмаркового презентаційного заходу на території Чернівецької області, участь представників та суб’єктів підприємницької діяльності області у таких заходах, що будуть проводитись в Україні та за кордоном</t>
  </si>
  <si>
    <t>Відсоток проведених інвестиційних бізнес-форумів, конференцій, бізнес-зустрічей у форматі В2В, виставково-ярмаркових презентаційних заходів на території Чернівецької області, прийнятої участі представників та суб’єктів підприємницької діяльності області у таких заходах, що будуть проводитись в Україні та за кордоном</t>
  </si>
  <si>
    <t>Середні витрати на розробку та обслуговування інтерактивного порталу Чернівецької області, у тому числі інвестиційної карти</t>
  </si>
  <si>
    <t>Відсоток реалізованого заходу щодо розробки та обслуговування інтерактивного порталу Чернівецької області, у тому числі інвестиційної карти</t>
  </si>
  <si>
    <r>
      <rPr>
        <i/>
        <sz val="12"/>
        <color indexed="8"/>
        <rFont val="Times New Roman"/>
        <family val="1"/>
      </rPr>
  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  </r>
    <r>
      <rPr>
        <sz val="12"/>
        <color indexed="8"/>
        <rFont val="Times New Roman"/>
        <family val="1"/>
      </rPr>
      <t xml:space="preserve">
Кошти використані за призначенням</t>
    </r>
  </si>
  <si>
    <t>2.1.</t>
  </si>
  <si>
    <t>2.2.</t>
  </si>
  <si>
    <t>відсутні</t>
  </si>
  <si>
    <t>актуальності бюджетної програми</t>
  </si>
  <si>
    <t>ефективності бюджетної програми</t>
  </si>
  <si>
    <t>Програма забезпечує реалізацію на регіональному рівні державної політики розвитку малого та середнього підприємництва. Заходи з розвитку малого і середнього підприємництва в області в цілому виконано. Своєчасно затверджено Паспорт бюджетної програми та порядок використання бюджетних коштів.</t>
  </si>
  <si>
    <t xml:space="preserve">Комплексна програма розвитку малого та середнього підприємництва у Чернівецькій області розроблена з метою виконання Закону України «Про розвиток та державну підтримку малого і середнього підприємництва в Україні».
Фінансування Програми в наступних роках дозволить в подальшому забезпечити створення сприятливих умов для розвитку підприємницького середовища в області, налагодження дієвого діалогу між владою та бізнесом.
</t>
  </si>
  <si>
    <r>
      <t xml:space="preserve">Начальник відділу- головний бухгалтер                                              </t>
    </r>
    <r>
      <rPr>
        <sz val="13"/>
        <color indexed="8"/>
        <rFont val="Times New Roman"/>
        <family val="1"/>
      </rPr>
      <t> </t>
    </r>
  </si>
  <si>
    <t>(ініціали/ініціал, прізвище)</t>
  </si>
  <si>
    <t>5.1 "Виконання бюджетної програми за напрямами використання бюджетних коштів": (тис. грн) </t>
  </si>
  <si>
    <t>(тис. грн) </t>
  </si>
  <si>
    <t>Зменшення обсягів проведених видатків (наданих кредитів) порівняно із аналогічними показниками попереднього року  відбулося  у зв’язку з введенням на території області карантинних заходів і обмежень, зумовлених гострою респіраторною хворобою COVID-19, спричиненої коронавірусом SARS-CoV-2, окремі заходи Комплексної програми не проводилися</t>
  </si>
  <si>
    <r>
      <t>2. _____</t>
    </r>
    <r>
      <rPr>
        <u val="single"/>
        <sz val="12"/>
        <color indexed="8"/>
        <rFont val="Times New Roman"/>
        <family val="1"/>
      </rPr>
      <t>2717610</t>
    </r>
    <r>
      <rPr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 _____</t>
    </r>
    <r>
      <rPr>
        <u val="single"/>
        <sz val="12"/>
        <color indexed="8"/>
        <rFont val="Times New Roman"/>
        <family val="1"/>
      </rPr>
      <t>Департамент регіонального розвитку Чернівецької обласної державної адміністрації</t>
    </r>
    <r>
      <rPr>
        <b/>
        <sz val="12"/>
        <color indexed="8"/>
        <rFont val="Times New Roman"/>
        <family val="1"/>
      </rPr>
      <t>__</t>
    </r>
  </si>
  <si>
    <t xml:space="preserve">за 2021 рік </t>
  </si>
  <si>
    <t>Створення сприятливих умов для розвитку малого та середнього підприємництва в Чернівецькій області, підвищення рівня її конкурентоспроможності, активізації співробітництва між закладами вищої освіти, науковими установами та підприємництвом, а також запровадження інструментів підтримки інноваційної діяльності, подальша розбудова мережі інфраструктури підтримки підприємництва шляхом синергії зусиль органів державної виконавчої влади та місцевого самоврядування, об’єднань суб’єктів малого і середнього бізнесу, що забезпечить інвестиційно-інноваційний розвиток області та підвищить рівень життя населення.</t>
  </si>
  <si>
    <r>
      <t xml:space="preserve">                                              </t>
    </r>
    <r>
      <rPr>
        <i/>
        <sz val="11"/>
        <color indexed="8"/>
        <rFont val="Times New Roman"/>
        <family val="1"/>
      </rPr>
      <t xml:space="preserve"> Пояснення щодо причин відхилення касових видатків (наданих кредитів) від планового показника </t>
    </r>
    <r>
      <rPr>
        <sz val="11"/>
        <color indexed="8"/>
        <rFont val="Times New Roman"/>
        <family val="1"/>
      </rPr>
      <t xml:space="preserve">
Кошти у сумі 580 000,0 грн не використані, у зв'язку з наступними причинами:
450 000,0  грн -  не використано на проведення конкурсу інноваційних проєктів, спрямованих на підтримку  молодіжних стартапів («BukUP»), виконавцем яких визначено установу "Агенція регіонального розвитку Чернівецької області", у зв’язку з закінченням бюджетного року, конкурс не проводився.Забезпечення проведення відповідного конкурсу планується у 2022 році;
99 000,0 грн - не використано, у зв’язку з технічним оновленням офіційного вебсайту ОДА. Розробку інтерактивного порталу Чернівецької області, у тому числі інвестиційної карти, буде проведено у 2022 році, на базі оновленої платформи офіційного вебсайту обласної державної адміністрації;
30 000,0 грн - не освоєно, у зв'язку  з запровадженням обмежувальних карантинних заходів та обмежень щодо проведення масових заходів та робочих візитів,  відповідно не було потреби у виготовленні презентаційних, інформаційних матеріалів для залучення інвестицій;
1 000,0 грн  -   не використано, у зв'язку з відсутністю пропозицій щодо підготовки проєктів регуляторних актів на 2021 рік, план розміщенно на офіційному вебсайті ОДА.
</t>
    </r>
  </si>
  <si>
    <t xml:space="preserve">Визначення проблемних питань щодо розвитку малого і середнього підприємництва в галузях сільського господарства та туризму (галузі визначені на засадах SMART-спеціалізації «Стратегія розвитку Чернівецької області на період до 2027 року»)
</t>
  </si>
  <si>
    <r>
      <rPr>
        <i/>
        <sz val="11"/>
        <color indexed="8"/>
        <rFont val="Times New Roman"/>
        <family val="1"/>
      </rPr>
      <t>Пояснення причин відхилення касових видатків (наданих кредитів) за напрямом використання бюджетних коштів від планового показника</t>
    </r>
    <r>
      <rPr>
        <sz val="11"/>
        <color indexed="8"/>
        <rFont val="Times New Roman"/>
        <family val="1"/>
      </rPr>
      <t xml:space="preserve">
</t>
    </r>
  </si>
  <si>
    <r>
      <rPr>
        <i/>
        <sz val="11"/>
        <color indexed="8"/>
        <rFont val="Times New Roman"/>
        <family val="1"/>
      </rPr>
      <t>Пояснення причин відхилення касових видатків (наданих кредитів) за напрямом використання бюджетних коштів від планового показника</t>
    </r>
    <r>
      <rPr>
        <sz val="11"/>
        <color indexed="8"/>
        <rFont val="Times New Roman"/>
        <family val="1"/>
      </rPr>
      <t xml:space="preserve">
 Кошти не використано, у зв’язку з технічним оновленням офіційного вебсайту ОДА. Розробку інтерактивного порталу Чернівецької області, у тому числі інвестиційної карти, буде проведено у 2022 році, на базі оновленої платформи офіційного вебсайту обласної державної адміністрації</t>
    </r>
  </si>
  <si>
    <r>
      <rPr>
        <i/>
        <sz val="11"/>
        <color indexed="8"/>
        <rFont val="Times New Roman"/>
        <family val="1"/>
      </rPr>
      <t>Пояснення причин відхилення касових видатків (наданих кредитів) за напрямом використання бюджетних коштів від планового показника</t>
    </r>
    <r>
      <rPr>
        <sz val="11"/>
        <color indexed="8"/>
        <rFont val="Times New Roman"/>
        <family val="1"/>
      </rPr>
      <t xml:space="preserve">
Кошти  не використано, у зв'язку з відсутністю пропозицій щодо підготовки проєктів регуляторних актів на 2021 рік, план розміщено на офіційному вебсайті  обласної державної адміністрації</t>
    </r>
  </si>
  <si>
    <t xml:space="preserve">Виготовлення презентаційних, інформаційних матеріалів для залучення інвестицій у розвиток малого та середнього підприємництва </t>
  </si>
  <si>
    <r>
      <rPr>
        <i/>
        <sz val="11"/>
        <color indexed="8"/>
        <rFont val="Times New Roman"/>
        <family val="1"/>
      </rPr>
      <t>Пояснення причин відхилення касових видатків (наданих кредитів) за напрямом використання бюджетних коштів від планового показника</t>
    </r>
    <r>
      <rPr>
        <sz val="11"/>
        <color indexed="8"/>
        <rFont val="Times New Roman"/>
        <family val="1"/>
      </rPr>
      <t xml:space="preserve">
Кошти  не освоєно, у зв'язку  з запровадженням обмежувальних карантинних заходів та обмежень щодо проведення масових заходів та робочих візитів,  відповідно не було потреби у виготовленні презентаційних, інформаційних матеріалів для залучення інвестицій</t>
    </r>
  </si>
  <si>
    <t>Проведення курсів професійної  перепідготовки військовослужбовців та членів їх сімей за спеціальністю «Організація та управління підприємницькою діяльністю»</t>
  </si>
  <si>
    <t>Затвердження та оприлюднення Планів діяльності з підготовки проєктів регуляторних актів</t>
  </si>
  <si>
    <t>Пояснення причин відхилення касових видатків (наданих кредитів) за напрямом використання бюджетних коштів від планового показника</t>
  </si>
  <si>
    <t>Проведення конкурсу інноваційних проєктів, спрямованих на підтримку  молодіжних стартапів</t>
  </si>
  <si>
    <r>
      <rPr>
        <i/>
        <sz val="11"/>
        <color indexed="8"/>
        <rFont val="Times New Roman"/>
        <family val="1"/>
      </rPr>
      <t>Пояснення причин відхилення касових видатків (наданих кредитів) за напрямом використання бюджетних коштів від планового показника</t>
    </r>
    <r>
      <rPr>
        <sz val="11"/>
        <color indexed="8"/>
        <rFont val="Times New Roman"/>
        <family val="1"/>
      </rPr>
      <t xml:space="preserve">
Кошти  не використано на проведення конкурсу інноваційних проєктів, спрямованих на підтримку  молодіжних стартапів («BukUP»), виконавцем яких визначено установу "Агенція регіонального розвитку Чернівецької області", у зв’язку з закінченням бюджетного року, конкурс не проводився.Забезпечення проведення відповідного конкурсу планується у 2022 році</t>
    </r>
  </si>
  <si>
    <t xml:space="preserve">Обсяг видатків на проведення курсів професійної  перепідготовки військовослужбовців та членів їх сімей за спеціальністю «Організація та управління підприємницькою діяльністю» </t>
  </si>
  <si>
    <r>
      <rPr>
        <i/>
        <sz val="11"/>
        <color indexed="8"/>
        <rFont val="Times New Roman"/>
        <family val="1"/>
      </rPr>
      <t>Пояснення щодо розбіжностей між фактичними та плановими результативними показниками  </t>
    </r>
    <r>
      <rPr>
        <sz val="11"/>
        <color indexed="8"/>
        <rFont val="Times New Roman"/>
        <family val="1"/>
      </rPr>
      <t xml:space="preserve">
</t>
    </r>
  </si>
  <si>
    <r>
      <t>Напрям використання бюджетних коштів</t>
    </r>
    <r>
      <rPr>
        <vertAlign val="superscript"/>
        <sz val="11"/>
        <color indexed="8"/>
        <rFont val="Times New Roman"/>
        <family val="1"/>
      </rPr>
      <t xml:space="preserve">1
</t>
    </r>
    <r>
      <rPr>
        <vertAlign val="superscript"/>
        <sz val="16"/>
        <color indexed="8"/>
        <rFont val="Times New Roman"/>
        <family val="1"/>
      </rPr>
      <t>Проведення курсів професійної  перепідготовки військовослужбовців та членів їх сімей за спеціальністю «Організація та управління підприємницькою діяльністю»</t>
    </r>
    <r>
      <rPr>
        <vertAlign val="superscript"/>
        <sz val="11"/>
        <color indexed="8"/>
        <rFont val="Times New Roman"/>
        <family val="1"/>
      </rPr>
      <t xml:space="preserve">
</t>
    </r>
  </si>
  <si>
    <t>Кількість проведених занять з  професійної  перепідготовки військовослужбовців та членів їх сімей за спеціальністю «Організація та управління підприємницькою діяльністю»</t>
  </si>
  <si>
    <t>Середні витрати на організацію та проведення 1 заняття, бізнес-зустрічі  щодо консультування учасників перепідготовки у галузі розробки бізнес-планів та ведення підприємницької діяльності</t>
  </si>
  <si>
    <t>Відсоток реалізованих заходів з  професійної  перепідготовки військовослужбовців та членів їх сімей за спеціальністю «Організація та управління підприємницькою діяльністю»</t>
  </si>
  <si>
    <t>Обсяг видатків на підготовку інформаційно-аналітичного матеріалу щодо визначення проблемних питань  розвитку малого і середнього підприємництва в галузях сільського господарства та туризму (галузі визначені на засадах SMART-спеціалізації «Стратегія розвитку Чернівецької області на період до 2027 року»)</t>
  </si>
  <si>
    <r>
      <t xml:space="preserve">Напрям використання бюджетних коштів
</t>
    </r>
    <r>
      <rPr>
        <sz val="11"/>
        <color indexed="8"/>
        <rFont val="Times New Roman"/>
        <family val="1"/>
      </rPr>
      <t>Визначення проблемних питань щодо розвитку малого і середнього підприємництва в галузях сільського господарства та туризму (галузі визначені на засадах SMART-спеціалізації «Стратегія розвитку Чернівецької області на період до 2027 року»)</t>
    </r>
  </si>
  <si>
    <t>Кількість підготовлених інформаційно-аналітичних матеріалів щодо визначення проблемних питань  розвитку малого і середнього підприємництва в галузях сільського господарства та туризму (галузі визначені на засадах SMART-спеціалізації «Стратегія розвитку Чернівецької області на період до 2027 року»)</t>
  </si>
  <si>
    <t>Пояснення щодо причин розбіжностей між фактичними та затвердженими результативними показниками</t>
  </si>
  <si>
    <t>Середні витрати на розроблений інформаційно-аналітичний матеріал щодо визначення проблемних питань  розвитку малого і середнього підприємництва в галузях сільського господарства та туризму (галузі визначені на засадах SMART-спеціалізації «Стратегія розвитку Чернівецької області на період до 2027 року»)</t>
  </si>
  <si>
    <r>
      <rPr>
        <i/>
        <sz val="12"/>
        <color indexed="8"/>
        <rFont val="Times New Roman"/>
        <family val="1"/>
      </rPr>
      <t>Пояснення щодо розбіжностей між фактичними та плановими результативними показниками  </t>
    </r>
    <r>
      <rPr>
        <sz val="12"/>
        <color indexed="8"/>
        <rFont val="Times New Roman"/>
        <family val="1"/>
      </rPr>
      <t xml:space="preserve">
</t>
    </r>
  </si>
  <si>
    <t>Відсоток реалізованого заходу  щодо визначення проблемних питань  розвитку малого і середнього підприємництва в галузях сільського господарства та туризму (галузі визначені на засадах SMART-спеціалізації «Стратегія розвитку Чернівецької області на період до 2027 року»)</t>
  </si>
  <si>
    <t xml:space="preserve">Пояснення щодо причин розбіжностей між фактичними та затвердженими результативними показниками
</t>
  </si>
  <si>
    <t xml:space="preserve">Розробка та обслуговування інтерактивного порталу Чернівецької області, у тому числі інвестиційної картиції </t>
  </si>
  <si>
    <t>Обсяг видатків на розробку та обслуговування інтерактивного порталу Чернівецької області, у тому числі інвестиційної карти</t>
  </si>
  <si>
    <t>Обсяг витрат на організацію та проведення інвестиційних бізнес-форумів, конференцій, бізнес-зустрічей у форматі В2В, виставково-ярмаркових презентаційних заходів на території Чернівецької області, забезпечення участі представників та суб’єктів підприємницької діяльності області у таких заходах, що будуть проводитись в Україні та за кордоном</t>
  </si>
  <si>
    <t>У 2020 році розробка інтерактивного порталу Чернівецької області, у тому числі інвестиційної карти не здійснювалася, у  зв’язку з технічним оновленням офіційного вебсайту ОДА. Планується  розробку у 2022 році  на базі оновленої платформи офіційного вебсайту обласної державної адміністрації. У 2021 році включення даного заходу до видатків Паспорту бюджетної програми не передбачалося</t>
  </si>
  <si>
    <t>У 2021 році включення даного заходу до видатків Паспорту бюджетної програми не передбачалося</t>
  </si>
  <si>
    <t>Виконання зазначеного напряму здійснювалося у 2021 році. У 2020 році включення даного заходу до видатків Паспорту бюджетної програми не передбачалося</t>
  </si>
  <si>
    <t>Станом на 01.01.2022 року дебіторська та кредиторська заборгованість відсутня</t>
  </si>
  <si>
    <t xml:space="preserve">З метою забезпечення стабільних умов для розвитку малого і середнього підприємництва, підвищення інвестиційної привабливості Чернівецької області, пошуку нових форм фінансово-кредитної та матеріально-технічної підтримки суб’єктів підприємницької діяльності, активізації співробітництва між закладами вищої освіти, науковими установами та підприємництвом забезпечено виконання основних завдань, в рамках реалізації Програми. Програма актуальна для подальшої її реалізації.  ____________________________________________________________________________ </t>
  </si>
  <si>
    <t>корисності бюджетної програми</t>
  </si>
  <si>
    <t>Людмила КОЛІСНИК</t>
  </si>
  <si>
    <t>Виконавець: Анна Цибуляк</t>
  </si>
  <si>
    <r>
      <t xml:space="preserve">У рамках реалізації Програми забезпечено  проведення курсів професійної перепідготовки військовослужбовців, учасників АТО/ООС та членів їх сімей за спеціальністю «Організація та управління підприємницькою діяльністю» на базі Чернівецького національного університету імені Юрія Федьковича за сприяння Міжнародного фонду соціальної адаптації в рамках реалізації українсько-норвезького проєкту «Перепідготовка та соціальна адаптація військовослужбовців та членів їх сімей в Україні». У 2021 році у заходах професійної передпідготовки взяли участь 15 військовослужбовців та членів їх сімей, які отримали сертифікати по закінченню навчання. В рамках програми перепідготовки «Організація та управління підприємницькою діяльністю» проведено 175 навчальних занять та бізнес-зустрічей щодо консультування військовослужбовців, учасників АТО/ООС та членів їх сімей з питань підприємництва та бізнес-планування, формування бізнес-поведінки, організації власної справи, податкової системи, використання інформаційних технологій в бізнесі, обліку і аудиту тощо.
Також підготовлено інформаційно-аналітичну довідку щодо визначення проблемних питань щодо розвитку малого і середнього підприємництва в сфері та туризму (галузі визначені на засадах SMART-спеціалізації «Стратегія розвитку Чернівецької області на період до 2027 року»).
Розроблено Порядок використання коштів, передбачених Комплексною програмою розвитку малого та середнього підприємництва у Чернівецькій області на 2021–2022 роки на проведення конкурсу інноваційних проєктів, спрямованих на підтримку молодіжних стартапів («BukUP»), який затверджений розпорядженням обласної державної адміністрації від 27 жовтня 2021 року № 1205-р та зареєстрований в Південно-Західному міжрегіональному управлінні Міністерства юстиції (м. Івано-Франківськ).
</t>
    </r>
    <r>
      <rPr>
        <b/>
        <sz val="12"/>
        <color indexed="8"/>
        <rFont val="Times New Roman"/>
        <family val="1"/>
      </rPr>
      <t>довгострокових наслідків бюджетної програми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</si>
</sst>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[$-422]d\ mmmm\ yyyy&quot; р.&quot;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0.0"/>
  </numFmts>
  <fonts count="65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1" fillId="0" borderId="11" xfId="0" applyFont="1" applyBorder="1" applyAlignment="1">
      <alignment horizontal="justify" vertical="top" wrapText="1"/>
    </xf>
    <xf numFmtId="180" fontId="60" fillId="0" borderId="11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top" wrapText="1"/>
    </xf>
    <xf numFmtId="0" fontId="61" fillId="0" borderId="15" xfId="0" applyFont="1" applyBorder="1" applyAlignment="1">
      <alignment horizontal="justify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60" fillId="0" borderId="11" xfId="0" applyFont="1" applyFill="1" applyBorder="1" applyAlignment="1">
      <alignment horizontal="justify" vertical="center" wrapText="1"/>
    </xf>
    <xf numFmtId="0" fontId="13" fillId="0" borderId="15" xfId="0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180" fontId="17" fillId="0" borderId="11" xfId="0" applyNumberFormat="1" applyFont="1" applyBorder="1" applyAlignment="1">
      <alignment horizontal="center" vertical="top" wrapText="1"/>
    </xf>
    <xf numFmtId="0" fontId="17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8" fillId="0" borderId="11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61" fillId="0" borderId="16" xfId="0" applyFont="1" applyBorder="1" applyAlignment="1">
      <alignment horizontal="justify" vertical="top" wrapText="1"/>
    </xf>
    <xf numFmtId="180" fontId="17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1" fillId="0" borderId="0" xfId="0" applyFont="1" applyBorder="1" applyAlignment="1">
      <alignment horizontal="justify" vertical="top" wrapText="1"/>
    </xf>
    <xf numFmtId="0" fontId="61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justify" vertical="top" wrapText="1"/>
    </xf>
    <xf numFmtId="0" fontId="13" fillId="0" borderId="18" xfId="0" applyFont="1" applyBorder="1" applyAlignment="1">
      <alignment horizontal="center" wrapText="1"/>
    </xf>
    <xf numFmtId="0" fontId="61" fillId="0" borderId="18" xfId="0" applyFont="1" applyBorder="1" applyAlignment="1">
      <alignment horizontal="justify" vertical="top" wrapText="1"/>
    </xf>
    <xf numFmtId="180" fontId="1" fillId="0" borderId="1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86" fontId="61" fillId="0" borderId="11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60" fillId="0" borderId="11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180" fontId="6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180" fontId="60" fillId="0" borderId="18" xfId="0" applyNumberFormat="1" applyFont="1" applyBorder="1" applyAlignment="1">
      <alignment horizontal="center" vertical="center" wrapText="1"/>
    </xf>
    <xf numFmtId="0" fontId="61" fillId="0" borderId="18" xfId="0" applyNumberFormat="1" applyFont="1" applyBorder="1" applyAlignment="1">
      <alignment horizontal="center" vertical="center" wrapText="1"/>
    </xf>
    <xf numFmtId="186" fontId="13" fillId="0" borderId="13" xfId="0" applyNumberFormat="1" applyFont="1" applyBorder="1" applyAlignment="1">
      <alignment horizontal="center" vertical="center" wrapText="1"/>
    </xf>
    <xf numFmtId="186" fontId="13" fillId="0" borderId="10" xfId="0" applyNumberFormat="1" applyFont="1" applyBorder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80" fontId="13" fillId="0" borderId="21" xfId="0" applyNumberFormat="1" applyFont="1" applyBorder="1" applyAlignment="1">
      <alignment horizontal="center" vertical="center" wrapText="1"/>
    </xf>
    <xf numFmtId="180" fontId="13" fillId="0" borderId="22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180" fontId="6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86" fontId="13" fillId="0" borderId="21" xfId="0" applyNumberFormat="1" applyFont="1" applyBorder="1" applyAlignment="1">
      <alignment horizontal="center" vertical="center" wrapText="1"/>
    </xf>
    <xf numFmtId="186" fontId="17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7" fillId="0" borderId="1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wrapText="1"/>
    </xf>
    <xf numFmtId="0" fontId="1" fillId="0" borderId="29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0" xfId="0" applyBorder="1" applyAlignment="1">
      <alignment/>
    </xf>
    <xf numFmtId="180" fontId="0" fillId="0" borderId="30" xfId="0" applyNumberFormat="1" applyBorder="1" applyAlignment="1">
      <alignment horizontal="center" vertical="center"/>
    </xf>
    <xf numFmtId="0" fontId="13" fillId="0" borderId="29" xfId="0" applyFont="1" applyBorder="1" applyAlignment="1">
      <alignment horizontal="justify" vertical="top" wrapText="1"/>
    </xf>
    <xf numFmtId="0" fontId="13" fillId="0" borderId="34" xfId="0" applyFont="1" applyBorder="1" applyAlignment="1">
      <alignment horizontal="justify" vertical="top" wrapText="1"/>
    </xf>
    <xf numFmtId="0" fontId="13" fillId="0" borderId="3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4" fillId="0" borderId="29" xfId="0" applyFont="1" applyBorder="1" applyAlignment="1">
      <alignment horizontal="center" vertical="top" wrapText="1"/>
    </xf>
    <xf numFmtId="0" fontId="0" fillId="0" borderId="34" xfId="0" applyBorder="1" applyAlignment="1">
      <alignment vertical="top"/>
    </xf>
    <xf numFmtId="0" fontId="0" fillId="0" borderId="30" xfId="0" applyBorder="1" applyAlignment="1">
      <alignment vertical="top"/>
    </xf>
    <xf numFmtId="0" fontId="13" fillId="0" borderId="35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9" fillId="0" borderId="29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left" wrapText="1"/>
    </xf>
    <xf numFmtId="0" fontId="13" fillId="0" borderId="2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4" fillId="0" borderId="0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220</xdr:row>
      <xdr:rowOff>285750</xdr:rowOff>
    </xdr:from>
    <xdr:to>
      <xdr:col>11</xdr:col>
      <xdr:colOff>28575</xdr:colOff>
      <xdr:row>224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0"/>
          <a:ext cx="10401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PageLayoutView="89" workbookViewId="0" topLeftCell="A218">
      <selection activeCell="A222" sqref="A222:K225"/>
    </sheetView>
  </sheetViews>
  <sheetFormatPr defaultColWidth="9.00390625" defaultRowHeight="12.75"/>
  <cols>
    <col min="1" max="1" width="8.125" style="0" customWidth="1"/>
    <col min="2" max="2" width="25.875" style="0" customWidth="1"/>
    <col min="3" max="3" width="10.625" style="0" customWidth="1"/>
    <col min="4" max="4" width="7.75390625" style="0" customWidth="1"/>
    <col min="5" max="5" width="14.00390625" style="0" customWidth="1"/>
    <col min="6" max="6" width="10.375" style="0" customWidth="1"/>
    <col min="7" max="7" width="11.75390625" style="0" customWidth="1"/>
    <col min="8" max="8" width="12.75390625" style="0" customWidth="1"/>
    <col min="9" max="9" width="10.625" style="0" customWidth="1"/>
    <col min="10" max="10" width="11.375" style="0" customWidth="1"/>
    <col min="11" max="11" width="12.875" style="0" customWidth="1"/>
  </cols>
  <sheetData>
    <row r="1" spans="1:12" ht="1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24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24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7.25">
      <c r="A5" s="139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7.25">
      <c r="A6" s="139" t="s">
        <v>128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ht="12.75">
      <c r="A7" s="1"/>
    </row>
    <row r="8" spans="1:12" ht="12.7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21.75" customHeight="1">
      <c r="A9" s="122" t="s">
        <v>99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ht="15" customHeight="1">
      <c r="A10" s="137" t="s">
        <v>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5" customHeight="1">
      <c r="A12" s="122" t="s">
        <v>127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2" ht="16.5" customHeight="1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ht="12.75">
      <c r="A14" s="2"/>
    </row>
    <row r="15" spans="1:12" ht="33.75" customHeight="1">
      <c r="A15" s="142" t="s">
        <v>100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ht="13.5" customHeight="1">
      <c r="A16" s="137" t="s">
        <v>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ht="12.75">
      <c r="A17" s="2"/>
    </row>
    <row r="18" spans="1:11" ht="30" customHeight="1">
      <c r="A18" s="140" t="s">
        <v>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</row>
    <row r="19" spans="1:11" ht="87" customHeight="1">
      <c r="A19" s="141" t="s">
        <v>129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ht="12.75">
      <c r="A20" s="2"/>
    </row>
    <row r="21" spans="1:11" ht="19.5" customHeight="1">
      <c r="A21" s="140" t="s">
        <v>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</row>
    <row r="22" ht="12.75">
      <c r="A22" s="2"/>
    </row>
    <row r="23" spans="1:12" ht="18" customHeight="1">
      <c r="A23" s="140" t="s">
        <v>124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ht="15.75">
      <c r="A24" s="3"/>
    </row>
    <row r="25" spans="1:12" ht="15.75" customHeight="1">
      <c r="A25" s="151" t="s">
        <v>8</v>
      </c>
      <c r="B25" s="153" t="s">
        <v>9</v>
      </c>
      <c r="C25" s="143" t="s">
        <v>10</v>
      </c>
      <c r="D25" s="144"/>
      <c r="E25" s="144"/>
      <c r="F25" s="145"/>
      <c r="G25" s="143" t="s">
        <v>11</v>
      </c>
      <c r="H25" s="144"/>
      <c r="I25" s="145"/>
      <c r="J25" s="143" t="s">
        <v>12</v>
      </c>
      <c r="K25" s="144"/>
      <c r="L25" s="145"/>
    </row>
    <row r="26" spans="1:12" ht="31.5" customHeight="1">
      <c r="A26" s="152"/>
      <c r="B26" s="154"/>
      <c r="C26" s="143" t="s">
        <v>13</v>
      </c>
      <c r="D26" s="146"/>
      <c r="E26" s="4" t="s">
        <v>14</v>
      </c>
      <c r="F26" s="4" t="s">
        <v>15</v>
      </c>
      <c r="G26" s="4" t="s">
        <v>13</v>
      </c>
      <c r="H26" s="4" t="s">
        <v>14</v>
      </c>
      <c r="I26" s="4" t="s">
        <v>15</v>
      </c>
      <c r="J26" s="4" t="s">
        <v>13</v>
      </c>
      <c r="K26" s="4" t="s">
        <v>14</v>
      </c>
      <c r="L26" s="4" t="s">
        <v>15</v>
      </c>
    </row>
    <row r="27" spans="1:12" ht="30" customHeight="1">
      <c r="A27" s="4" t="s">
        <v>16</v>
      </c>
      <c r="B27" s="5" t="s">
        <v>17</v>
      </c>
      <c r="C27" s="125">
        <v>690</v>
      </c>
      <c r="D27" s="147"/>
      <c r="E27" s="22" t="s">
        <v>101</v>
      </c>
      <c r="F27" s="22">
        <f>SUM(C27:E27)</f>
        <v>690</v>
      </c>
      <c r="G27" s="98">
        <v>110</v>
      </c>
      <c r="H27" s="22" t="s">
        <v>101</v>
      </c>
      <c r="I27" s="22">
        <f>SUM(G27:H27)</f>
        <v>110</v>
      </c>
      <c r="J27" s="22">
        <f>G27-C27</f>
        <v>-580</v>
      </c>
      <c r="K27" s="22" t="s">
        <v>101</v>
      </c>
      <c r="L27" s="22">
        <f>SUM(J27:K27)</f>
        <v>-580</v>
      </c>
    </row>
    <row r="28" spans="1:12" ht="168" customHeight="1">
      <c r="A28" s="148" t="s">
        <v>130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</row>
    <row r="29" spans="1:12" ht="15.75" customHeight="1">
      <c r="A29" s="5" t="s">
        <v>18</v>
      </c>
      <c r="B29" s="6" t="s">
        <v>19</v>
      </c>
      <c r="C29" s="143" t="s">
        <v>18</v>
      </c>
      <c r="D29" s="145"/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</row>
    <row r="30" spans="1:12" ht="75" customHeight="1">
      <c r="A30" s="24" t="s">
        <v>20</v>
      </c>
      <c r="B30" s="6" t="s">
        <v>138</v>
      </c>
      <c r="C30" s="125">
        <v>1</v>
      </c>
      <c r="D30" s="126"/>
      <c r="E30" s="22" t="s">
        <v>101</v>
      </c>
      <c r="F30" s="22">
        <f>SUM(C30:E30)</f>
        <v>1</v>
      </c>
      <c r="G30" s="22">
        <v>0</v>
      </c>
      <c r="H30" s="22" t="s">
        <v>101</v>
      </c>
      <c r="I30" s="22">
        <f>SUM(G30:H30)</f>
        <v>0</v>
      </c>
      <c r="J30" s="22">
        <f>G30-C30</f>
        <v>-1</v>
      </c>
      <c r="K30" s="22" t="s">
        <v>101</v>
      </c>
      <c r="L30" s="22">
        <f>SUM(J30:K30)</f>
        <v>-1</v>
      </c>
    </row>
    <row r="31" spans="1:12" ht="45" customHeight="1">
      <c r="A31" s="155" t="s">
        <v>134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178.5" customHeight="1">
      <c r="A32" s="66" t="s">
        <v>21</v>
      </c>
      <c r="B32" s="100" t="s">
        <v>131</v>
      </c>
      <c r="C32" s="158">
        <v>20</v>
      </c>
      <c r="D32" s="159"/>
      <c r="E32" s="32" t="s">
        <v>101</v>
      </c>
      <c r="F32" s="32">
        <f>SUM(C32:E32)</f>
        <v>20</v>
      </c>
      <c r="G32" s="32">
        <v>20</v>
      </c>
      <c r="H32" s="32" t="s">
        <v>101</v>
      </c>
      <c r="I32" s="32">
        <f>SUM(G32:H32)</f>
        <v>20</v>
      </c>
      <c r="J32" s="32">
        <f>G32-C32</f>
        <v>0</v>
      </c>
      <c r="K32" s="32" t="s">
        <v>101</v>
      </c>
      <c r="L32" s="32">
        <f>SUM(J32:K32)</f>
        <v>0</v>
      </c>
    </row>
    <row r="33" spans="1:12" ht="19.5" customHeight="1">
      <c r="A33" s="164" t="s">
        <v>132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6"/>
    </row>
    <row r="34" spans="1:12" ht="96" customHeight="1">
      <c r="A34" s="67" t="s">
        <v>22</v>
      </c>
      <c r="B34" s="101" t="s">
        <v>105</v>
      </c>
      <c r="C34" s="163">
        <v>99</v>
      </c>
      <c r="D34" s="163"/>
      <c r="E34" s="68" t="s">
        <v>101</v>
      </c>
      <c r="F34" s="68">
        <f>SUM(C34:E34)</f>
        <v>99</v>
      </c>
      <c r="G34" s="68">
        <v>0</v>
      </c>
      <c r="H34" s="68" t="s">
        <v>101</v>
      </c>
      <c r="I34" s="68">
        <f>SUM(G34:H34)</f>
        <v>0</v>
      </c>
      <c r="J34" s="68">
        <f>G34-C34</f>
        <v>-99</v>
      </c>
      <c r="K34" s="68" t="s">
        <v>101</v>
      </c>
      <c r="L34" s="68">
        <f>SUM(J34:K34)</f>
        <v>-99</v>
      </c>
    </row>
    <row r="35" spans="1:12" ht="48.75" customHeight="1">
      <c r="A35" s="160" t="s">
        <v>133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2"/>
    </row>
    <row r="36" spans="1:12" ht="111" customHeight="1">
      <c r="A36" s="24" t="s">
        <v>102</v>
      </c>
      <c r="B36" s="102" t="s">
        <v>135</v>
      </c>
      <c r="C36" s="125">
        <v>30</v>
      </c>
      <c r="D36" s="126"/>
      <c r="E36" s="22" t="s">
        <v>101</v>
      </c>
      <c r="F36" s="22">
        <f>SUM(C36:E36)</f>
        <v>30</v>
      </c>
      <c r="G36" s="22">
        <v>0</v>
      </c>
      <c r="H36" s="22" t="s">
        <v>101</v>
      </c>
      <c r="I36" s="22">
        <f>SUM(G36:H36)</f>
        <v>0</v>
      </c>
      <c r="J36" s="22">
        <f>G36-C36</f>
        <v>-30</v>
      </c>
      <c r="K36" s="22" t="s">
        <v>101</v>
      </c>
      <c r="L36" s="22">
        <f>SUM(J36:K36)</f>
        <v>-30</v>
      </c>
    </row>
    <row r="37" spans="1:12" ht="43.5" customHeight="1">
      <c r="A37" s="167" t="s">
        <v>136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9"/>
    </row>
    <row r="38" spans="1:12" ht="156.75" customHeight="1">
      <c r="A38" s="66" t="s">
        <v>103</v>
      </c>
      <c r="B38" s="99" t="s">
        <v>137</v>
      </c>
      <c r="C38" s="125">
        <v>90</v>
      </c>
      <c r="D38" s="126"/>
      <c r="E38" s="22" t="s">
        <v>101</v>
      </c>
      <c r="F38" s="22">
        <f>SUM(C38:E38)</f>
        <v>90</v>
      </c>
      <c r="G38" s="22">
        <v>90</v>
      </c>
      <c r="H38" s="22" t="s">
        <v>101</v>
      </c>
      <c r="I38" s="22">
        <f>SUM(G38:H38)</f>
        <v>90</v>
      </c>
      <c r="J38" s="22">
        <f>G38-C38</f>
        <v>0</v>
      </c>
      <c r="K38" s="22" t="s">
        <v>101</v>
      </c>
      <c r="L38" s="22">
        <f>SUM(J38:K38)</f>
        <v>0</v>
      </c>
    </row>
    <row r="39" spans="1:12" ht="25.5" customHeight="1">
      <c r="A39" s="118" t="s">
        <v>139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ht="61.5" customHeight="1">
      <c r="A40" s="66" t="s">
        <v>103</v>
      </c>
      <c r="B40" s="72" t="s">
        <v>140</v>
      </c>
      <c r="C40" s="207">
        <v>450</v>
      </c>
      <c r="D40" s="208"/>
      <c r="E40" s="32" t="s">
        <v>101</v>
      </c>
      <c r="F40" s="32">
        <f>SUM(C40:E40)</f>
        <v>450</v>
      </c>
      <c r="G40" s="32">
        <v>0</v>
      </c>
      <c r="H40" s="32" t="s">
        <v>101</v>
      </c>
      <c r="I40" s="32">
        <f>SUM(G40:H40)</f>
        <v>0</v>
      </c>
      <c r="J40" s="32">
        <f>G40-C40</f>
        <v>-450</v>
      </c>
      <c r="K40" s="32" t="s">
        <v>101</v>
      </c>
      <c r="L40" s="32">
        <f>SUM(J40:K40)</f>
        <v>-450</v>
      </c>
    </row>
    <row r="41" spans="1:12" ht="62.25" customHeight="1">
      <c r="A41" s="109" t="s">
        <v>141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6"/>
    </row>
    <row r="42" spans="1:12" ht="15.75" customHeight="1" hidden="1">
      <c r="A42" s="25"/>
      <c r="B42" s="121"/>
      <c r="C42" s="121"/>
      <c r="D42" s="25" t="s">
        <v>18</v>
      </c>
      <c r="E42" s="25" t="s">
        <v>18</v>
      </c>
      <c r="F42" s="25" t="s">
        <v>18</v>
      </c>
      <c r="G42" s="25" t="s">
        <v>18</v>
      </c>
      <c r="H42" s="25" t="s">
        <v>18</v>
      </c>
      <c r="I42" s="25" t="s">
        <v>18</v>
      </c>
      <c r="J42" s="25" t="s">
        <v>18</v>
      </c>
      <c r="K42" s="25" t="s">
        <v>18</v>
      </c>
      <c r="L42" s="25" t="s">
        <v>18</v>
      </c>
    </row>
    <row r="43" spans="1:12" ht="12.75" hidden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ht="10.5" customHeight="1">
      <c r="A44" s="3"/>
    </row>
    <row r="45" spans="1:12" ht="15.75" customHeight="1">
      <c r="A45" s="122" t="s">
        <v>23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ht="12.75" hidden="1">
      <c r="A46" s="2"/>
    </row>
    <row r="47" spans="1:12" ht="15.75" customHeight="1">
      <c r="A47" s="123" t="s">
        <v>125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</row>
    <row r="48" ht="8.25" customHeight="1">
      <c r="A48" s="3"/>
    </row>
    <row r="49" spans="1:12" ht="24" customHeight="1">
      <c r="A49" s="7" t="s">
        <v>8</v>
      </c>
      <c r="B49" s="135" t="s">
        <v>9</v>
      </c>
      <c r="C49" s="135"/>
      <c r="D49" s="135"/>
      <c r="E49" s="135" t="s">
        <v>10</v>
      </c>
      <c r="F49" s="135"/>
      <c r="G49" s="135"/>
      <c r="H49" s="135" t="s">
        <v>11</v>
      </c>
      <c r="I49" s="135"/>
      <c r="J49" s="135"/>
      <c r="K49" s="135" t="s">
        <v>12</v>
      </c>
      <c r="L49" s="135"/>
    </row>
    <row r="50" spans="1:12" ht="15.75" customHeight="1">
      <c r="A50" s="8" t="s">
        <v>16</v>
      </c>
      <c r="B50" s="124" t="s">
        <v>25</v>
      </c>
      <c r="C50" s="124"/>
      <c r="D50" s="124"/>
      <c r="E50" s="135" t="s">
        <v>26</v>
      </c>
      <c r="F50" s="135"/>
      <c r="G50" s="135"/>
      <c r="H50" s="135" t="s">
        <v>18</v>
      </c>
      <c r="I50" s="135"/>
      <c r="J50" s="135"/>
      <c r="K50" s="135" t="s">
        <v>26</v>
      </c>
      <c r="L50" s="135"/>
    </row>
    <row r="51" spans="1:12" ht="15.75" customHeight="1">
      <c r="A51" s="8" t="s">
        <v>18</v>
      </c>
      <c r="B51" s="124" t="s">
        <v>27</v>
      </c>
      <c r="C51" s="124"/>
      <c r="D51" s="124"/>
      <c r="E51" s="135" t="s">
        <v>18</v>
      </c>
      <c r="F51" s="135"/>
      <c r="G51" s="135"/>
      <c r="H51" s="135" t="s">
        <v>18</v>
      </c>
      <c r="I51" s="135"/>
      <c r="J51" s="135"/>
      <c r="K51" s="135" t="s">
        <v>18</v>
      </c>
      <c r="L51" s="135"/>
    </row>
    <row r="52" spans="1:12" ht="15.75" customHeight="1">
      <c r="A52" s="8" t="s">
        <v>20</v>
      </c>
      <c r="B52" s="124" t="s">
        <v>28</v>
      </c>
      <c r="C52" s="124"/>
      <c r="D52" s="124"/>
      <c r="E52" s="135" t="s">
        <v>26</v>
      </c>
      <c r="F52" s="135"/>
      <c r="G52" s="135"/>
      <c r="H52" s="135" t="s">
        <v>18</v>
      </c>
      <c r="I52" s="135"/>
      <c r="J52" s="135"/>
      <c r="K52" s="135" t="s">
        <v>26</v>
      </c>
      <c r="L52" s="135"/>
    </row>
    <row r="53" spans="1:12" ht="15.75" customHeight="1">
      <c r="A53" s="8" t="s">
        <v>21</v>
      </c>
      <c r="B53" s="124" t="s">
        <v>29</v>
      </c>
      <c r="C53" s="124"/>
      <c r="D53" s="124"/>
      <c r="E53" s="135" t="s">
        <v>26</v>
      </c>
      <c r="F53" s="135"/>
      <c r="G53" s="135"/>
      <c r="H53" s="135" t="s">
        <v>18</v>
      </c>
      <c r="I53" s="135"/>
      <c r="J53" s="135"/>
      <c r="K53" s="135" t="s">
        <v>26</v>
      </c>
      <c r="L53" s="135"/>
    </row>
    <row r="54" spans="1:12" ht="30" customHeight="1">
      <c r="A54" s="170" t="s">
        <v>30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2"/>
    </row>
    <row r="55" spans="1:12" ht="15.75" customHeight="1">
      <c r="A55" s="8" t="s">
        <v>31</v>
      </c>
      <c r="B55" s="124" t="s">
        <v>32</v>
      </c>
      <c r="C55" s="124"/>
      <c r="D55" s="124"/>
      <c r="E55" s="135" t="s">
        <v>18</v>
      </c>
      <c r="F55" s="135"/>
      <c r="G55" s="135"/>
      <c r="H55" s="135" t="s">
        <v>18</v>
      </c>
      <c r="I55" s="135"/>
      <c r="J55" s="135"/>
      <c r="K55" s="135" t="s">
        <v>18</v>
      </c>
      <c r="L55" s="135"/>
    </row>
    <row r="56" spans="1:12" ht="15.75" customHeight="1">
      <c r="A56" s="8" t="s">
        <v>18</v>
      </c>
      <c r="B56" s="124" t="s">
        <v>27</v>
      </c>
      <c r="C56" s="124"/>
      <c r="D56" s="124"/>
      <c r="E56" s="135" t="s">
        <v>18</v>
      </c>
      <c r="F56" s="135"/>
      <c r="G56" s="135"/>
      <c r="H56" s="135" t="s">
        <v>18</v>
      </c>
      <c r="I56" s="135"/>
      <c r="J56" s="135"/>
      <c r="K56" s="135" t="s">
        <v>18</v>
      </c>
      <c r="L56" s="135"/>
    </row>
    <row r="57" spans="1:12" ht="15.75" customHeight="1">
      <c r="A57" s="8" t="s">
        <v>33</v>
      </c>
      <c r="B57" s="124" t="s">
        <v>34</v>
      </c>
      <c r="C57" s="124"/>
      <c r="D57" s="124"/>
      <c r="E57" s="135" t="s">
        <v>18</v>
      </c>
      <c r="F57" s="135"/>
      <c r="G57" s="135"/>
      <c r="H57" s="135" t="s">
        <v>18</v>
      </c>
      <c r="I57" s="135"/>
      <c r="J57" s="135"/>
      <c r="K57" s="135" t="s">
        <v>18</v>
      </c>
      <c r="L57" s="135"/>
    </row>
    <row r="58" spans="1:12" ht="15.75" customHeight="1">
      <c r="A58" s="8" t="s">
        <v>35</v>
      </c>
      <c r="B58" s="124" t="s">
        <v>36</v>
      </c>
      <c r="C58" s="124"/>
      <c r="D58" s="124"/>
      <c r="E58" s="135" t="s">
        <v>18</v>
      </c>
      <c r="F58" s="135"/>
      <c r="G58" s="135"/>
      <c r="H58" s="135" t="s">
        <v>18</v>
      </c>
      <c r="I58" s="135"/>
      <c r="J58" s="135"/>
      <c r="K58" s="135" t="s">
        <v>18</v>
      </c>
      <c r="L58" s="135"/>
    </row>
    <row r="59" spans="1:12" ht="15.75" customHeight="1">
      <c r="A59" s="8" t="s">
        <v>37</v>
      </c>
      <c r="B59" s="124" t="s">
        <v>38</v>
      </c>
      <c r="C59" s="124"/>
      <c r="D59" s="124"/>
      <c r="E59" s="135" t="s">
        <v>18</v>
      </c>
      <c r="F59" s="135"/>
      <c r="G59" s="135"/>
      <c r="H59" s="135" t="s">
        <v>18</v>
      </c>
      <c r="I59" s="135"/>
      <c r="J59" s="135"/>
      <c r="K59" s="135" t="s">
        <v>18</v>
      </c>
      <c r="L59" s="135"/>
    </row>
    <row r="60" spans="1:12" ht="15.75" customHeight="1">
      <c r="A60" s="8" t="s">
        <v>39</v>
      </c>
      <c r="B60" s="124" t="s">
        <v>40</v>
      </c>
      <c r="C60" s="124"/>
      <c r="D60" s="124"/>
      <c r="E60" s="135" t="s">
        <v>18</v>
      </c>
      <c r="F60" s="135"/>
      <c r="G60" s="135"/>
      <c r="H60" s="135" t="s">
        <v>18</v>
      </c>
      <c r="I60" s="135"/>
      <c r="J60" s="135"/>
      <c r="K60" s="135" t="s">
        <v>18</v>
      </c>
      <c r="L60" s="135"/>
    </row>
    <row r="61" spans="1:12" ht="19.5" customHeight="1">
      <c r="A61" s="124" t="s">
        <v>41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1:12" ht="15.75" customHeight="1">
      <c r="A62" s="8" t="s">
        <v>42</v>
      </c>
      <c r="B62" s="124" t="s">
        <v>43</v>
      </c>
      <c r="C62" s="124"/>
      <c r="D62" s="124"/>
      <c r="E62" s="135" t="s">
        <v>26</v>
      </c>
      <c r="F62" s="135"/>
      <c r="G62" s="135"/>
      <c r="H62" s="135" t="s">
        <v>18</v>
      </c>
      <c r="I62" s="135"/>
      <c r="J62" s="135"/>
      <c r="K62" s="135" t="s">
        <v>18</v>
      </c>
      <c r="L62" s="135"/>
    </row>
    <row r="63" spans="1:12" ht="15.75" customHeight="1">
      <c r="A63" s="8" t="s">
        <v>18</v>
      </c>
      <c r="B63" s="124" t="s">
        <v>27</v>
      </c>
      <c r="C63" s="124"/>
      <c r="D63" s="124"/>
      <c r="E63" s="135" t="s">
        <v>18</v>
      </c>
      <c r="F63" s="135"/>
      <c r="G63" s="135"/>
      <c r="H63" s="135" t="s">
        <v>18</v>
      </c>
      <c r="I63" s="135"/>
      <c r="J63" s="135"/>
      <c r="K63" s="135" t="s">
        <v>18</v>
      </c>
      <c r="L63" s="135"/>
    </row>
    <row r="64" spans="1:12" ht="15.75" customHeight="1">
      <c r="A64" s="8" t="s">
        <v>44</v>
      </c>
      <c r="B64" s="124" t="s">
        <v>28</v>
      </c>
      <c r="C64" s="124"/>
      <c r="D64" s="124"/>
      <c r="E64" s="135" t="s">
        <v>26</v>
      </c>
      <c r="F64" s="135"/>
      <c r="G64" s="135"/>
      <c r="H64" s="135" t="s">
        <v>18</v>
      </c>
      <c r="I64" s="135"/>
      <c r="J64" s="135"/>
      <c r="K64" s="135" t="s">
        <v>18</v>
      </c>
      <c r="L64" s="135"/>
    </row>
    <row r="65" spans="1:12" ht="15.75" customHeight="1">
      <c r="A65" s="8" t="s">
        <v>45</v>
      </c>
      <c r="B65" s="124" t="s">
        <v>29</v>
      </c>
      <c r="C65" s="124"/>
      <c r="D65" s="124"/>
      <c r="E65" s="135" t="s">
        <v>26</v>
      </c>
      <c r="F65" s="135"/>
      <c r="G65" s="135"/>
      <c r="H65" s="135" t="s">
        <v>18</v>
      </c>
      <c r="I65" s="135"/>
      <c r="J65" s="135"/>
      <c r="K65" s="135" t="s">
        <v>18</v>
      </c>
      <c r="L65" s="135"/>
    </row>
    <row r="66" spans="1:12" ht="30" customHeight="1">
      <c r="A66" s="124" t="s">
        <v>46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</row>
    <row r="67" ht="15.75">
      <c r="A67" s="3"/>
    </row>
    <row r="68" spans="1:12" ht="23.25" customHeight="1">
      <c r="A68" s="140" t="s">
        <v>47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</row>
    <row r="69" ht="12.75">
      <c r="A69" s="2"/>
    </row>
    <row r="70" spans="1:11" ht="15" customHeight="1">
      <c r="A70" s="123" t="s">
        <v>24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ht="15.75">
      <c r="A71" s="3"/>
    </row>
    <row r="72" spans="1:11" ht="30.75" customHeight="1">
      <c r="A72" s="151" t="s">
        <v>8</v>
      </c>
      <c r="B72" s="151" t="s">
        <v>9</v>
      </c>
      <c r="C72" s="179" t="s">
        <v>48</v>
      </c>
      <c r="D72" s="180"/>
      <c r="E72" s="181"/>
      <c r="F72" s="179" t="s">
        <v>11</v>
      </c>
      <c r="G72" s="180"/>
      <c r="H72" s="181"/>
      <c r="I72" s="179" t="s">
        <v>12</v>
      </c>
      <c r="J72" s="180"/>
      <c r="K72" s="181"/>
    </row>
    <row r="73" spans="1:11" ht="38.25">
      <c r="A73" s="152"/>
      <c r="B73" s="152"/>
      <c r="C73" s="9" t="s">
        <v>13</v>
      </c>
      <c r="D73" s="9" t="s">
        <v>14</v>
      </c>
      <c r="E73" s="9" t="s">
        <v>15</v>
      </c>
      <c r="F73" s="9" t="s">
        <v>13</v>
      </c>
      <c r="G73" s="9" t="s">
        <v>14</v>
      </c>
      <c r="H73" s="9" t="s">
        <v>15</v>
      </c>
      <c r="I73" s="9" t="s">
        <v>13</v>
      </c>
      <c r="J73" s="9" t="s">
        <v>14</v>
      </c>
      <c r="K73" s="9" t="s">
        <v>15</v>
      </c>
    </row>
    <row r="74" spans="1:11" ht="60" customHeight="1">
      <c r="A74" s="173" t="s">
        <v>144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5"/>
    </row>
    <row r="75" spans="1:11" ht="15.75">
      <c r="A75" s="9" t="s">
        <v>16</v>
      </c>
      <c r="B75" s="5" t="s">
        <v>49</v>
      </c>
      <c r="C75" s="4" t="s">
        <v>18</v>
      </c>
      <c r="D75" s="4" t="s">
        <v>18</v>
      </c>
      <c r="E75" s="4" t="s">
        <v>18</v>
      </c>
      <c r="F75" s="4" t="s">
        <v>18</v>
      </c>
      <c r="G75" s="4" t="s">
        <v>18</v>
      </c>
      <c r="H75" s="4" t="s">
        <v>18</v>
      </c>
      <c r="I75" s="4" t="s">
        <v>18</v>
      </c>
      <c r="J75" s="4" t="s">
        <v>18</v>
      </c>
      <c r="K75" s="4" t="s">
        <v>18</v>
      </c>
    </row>
    <row r="76" spans="1:11" ht="141" customHeight="1">
      <c r="A76" s="9"/>
      <c r="B76" s="27" t="s">
        <v>142</v>
      </c>
      <c r="C76" s="22">
        <v>90</v>
      </c>
      <c r="D76" s="22" t="s">
        <v>101</v>
      </c>
      <c r="E76" s="22">
        <f>SUM(C76:D76)</f>
        <v>90</v>
      </c>
      <c r="F76" s="22">
        <v>90</v>
      </c>
      <c r="G76" s="22">
        <v>0</v>
      </c>
      <c r="H76" s="22">
        <f>SUM(F76:G76)</f>
        <v>90</v>
      </c>
      <c r="I76" s="22">
        <f>F76-C76</f>
        <v>0</v>
      </c>
      <c r="J76" s="22" t="s">
        <v>101</v>
      </c>
      <c r="K76" s="22">
        <f>SUM(I76:J76)</f>
        <v>0</v>
      </c>
    </row>
    <row r="77" spans="1:11" ht="15.75" hidden="1">
      <c r="A77" s="4" t="s">
        <v>18</v>
      </c>
      <c r="B77" s="10" t="s">
        <v>50</v>
      </c>
      <c r="C77" s="4" t="s">
        <v>18</v>
      </c>
      <c r="D77" s="4" t="s">
        <v>18</v>
      </c>
      <c r="E77" s="4" t="s">
        <v>18</v>
      </c>
      <c r="F77" s="4" t="s">
        <v>18</v>
      </c>
      <c r="G77" s="4" t="s">
        <v>18</v>
      </c>
      <c r="H77" s="4" t="s">
        <v>18</v>
      </c>
      <c r="I77" s="4" t="s">
        <v>18</v>
      </c>
      <c r="J77" s="4" t="s">
        <v>18</v>
      </c>
      <c r="K77" s="4" t="s">
        <v>18</v>
      </c>
    </row>
    <row r="78" spans="1:11" ht="21" customHeight="1">
      <c r="A78" s="176" t="s">
        <v>143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8"/>
    </row>
    <row r="79" spans="1:11" ht="13.5" customHeight="1">
      <c r="A79" s="37">
        <v>2</v>
      </c>
      <c r="B79" s="11" t="s">
        <v>51</v>
      </c>
      <c r="C79" s="8"/>
      <c r="D79" s="8"/>
      <c r="E79" s="8"/>
      <c r="F79" s="8"/>
      <c r="G79" s="8"/>
      <c r="H79" s="8"/>
      <c r="I79" s="8"/>
      <c r="J79" s="8"/>
      <c r="K79" s="8"/>
    </row>
    <row r="80" spans="1:11" ht="138.75" customHeight="1">
      <c r="A80" s="40"/>
      <c r="B80" s="31" t="s">
        <v>145</v>
      </c>
      <c r="C80" s="76">
        <v>175</v>
      </c>
      <c r="D80" s="76" t="s">
        <v>101</v>
      </c>
      <c r="E80" s="76">
        <f>SUM(C80:D80)</f>
        <v>175</v>
      </c>
      <c r="F80" s="32">
        <v>175</v>
      </c>
      <c r="G80" s="32">
        <v>0</v>
      </c>
      <c r="H80" s="32">
        <f>SUM(F80:G80)</f>
        <v>175</v>
      </c>
      <c r="I80" s="76">
        <f>F80-C80</f>
        <v>0</v>
      </c>
      <c r="J80" s="76" t="s">
        <v>101</v>
      </c>
      <c r="K80" s="76">
        <f>SUM(I80:J80)</f>
        <v>0</v>
      </c>
    </row>
    <row r="81" spans="1:11" ht="19.5" customHeight="1">
      <c r="A81" s="164" t="s">
        <v>143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6"/>
    </row>
    <row r="82" spans="1:11" ht="15.75" customHeight="1">
      <c r="A82" s="37">
        <v>3</v>
      </c>
      <c r="B82" s="69" t="s">
        <v>52</v>
      </c>
      <c r="C82" s="8"/>
      <c r="D82" s="8"/>
      <c r="E82" s="8"/>
      <c r="F82" s="8"/>
      <c r="G82" s="8"/>
      <c r="H82" s="8"/>
      <c r="I82" s="8"/>
      <c r="J82" s="8"/>
      <c r="K82" s="8"/>
    </row>
    <row r="83" spans="1:11" ht="122.25" customHeight="1">
      <c r="A83" s="73"/>
      <c r="B83" s="27" t="s">
        <v>146</v>
      </c>
      <c r="C83" s="68">
        <v>514.3</v>
      </c>
      <c r="D83" s="68" t="s">
        <v>101</v>
      </c>
      <c r="E83" s="68">
        <f>SUM(C83:D83)</f>
        <v>514.3</v>
      </c>
      <c r="F83" s="68">
        <v>514.3</v>
      </c>
      <c r="G83" s="68">
        <v>0</v>
      </c>
      <c r="H83" s="68">
        <f>SUM(F83:G83)</f>
        <v>514.3</v>
      </c>
      <c r="I83" s="68">
        <f>F83-C83</f>
        <v>0</v>
      </c>
      <c r="J83" s="68" t="s">
        <v>101</v>
      </c>
      <c r="K83" s="68">
        <f>SUM(I83:J83)</f>
        <v>0</v>
      </c>
    </row>
    <row r="84" spans="1:11" ht="22.5" customHeight="1">
      <c r="A84" s="218" t="s">
        <v>143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9"/>
    </row>
    <row r="85" spans="1:11" ht="18" customHeight="1">
      <c r="A85" s="37">
        <v>4</v>
      </c>
      <c r="B85" s="69" t="s">
        <v>54</v>
      </c>
      <c r="C85" s="8"/>
      <c r="D85" s="8"/>
      <c r="E85" s="8"/>
      <c r="F85" s="8"/>
      <c r="G85" s="8"/>
      <c r="H85" s="8"/>
      <c r="I85" s="8"/>
      <c r="J85" s="8"/>
      <c r="K85" s="8"/>
    </row>
    <row r="86" spans="1:11" ht="105" customHeight="1">
      <c r="A86" s="37"/>
      <c r="B86" s="27" t="s">
        <v>147</v>
      </c>
      <c r="C86" s="75">
        <v>100</v>
      </c>
      <c r="D86" s="75" t="s">
        <v>101</v>
      </c>
      <c r="E86" s="75">
        <f>SUM(C86:D86)</f>
        <v>100</v>
      </c>
      <c r="F86" s="75">
        <v>100</v>
      </c>
      <c r="G86" s="75">
        <v>0</v>
      </c>
      <c r="H86" s="75">
        <f>SUM(F86:G86)</f>
        <v>100</v>
      </c>
      <c r="I86" s="75">
        <f>F86-C86</f>
        <v>0</v>
      </c>
      <c r="J86" s="75" t="s">
        <v>101</v>
      </c>
      <c r="K86" s="75">
        <f>SUM(I86:J86)</f>
        <v>0</v>
      </c>
    </row>
    <row r="87" spans="1:11" ht="21" customHeight="1">
      <c r="A87" s="164" t="s">
        <v>143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6"/>
    </row>
    <row r="88" spans="1:11" ht="49.5" customHeight="1">
      <c r="A88" s="202" t="s">
        <v>149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4"/>
    </row>
    <row r="89" spans="1:11" ht="15.75" customHeight="1">
      <c r="A89" s="8" t="s">
        <v>72</v>
      </c>
      <c r="B89" s="11" t="s">
        <v>49</v>
      </c>
      <c r="C89" s="8"/>
      <c r="D89" s="8"/>
      <c r="E89" s="8"/>
      <c r="F89" s="8"/>
      <c r="G89" s="8"/>
      <c r="H89" s="8"/>
      <c r="I89" s="8"/>
      <c r="J89" s="8"/>
      <c r="K89" s="8"/>
    </row>
    <row r="90" spans="1:11" ht="216.75" customHeight="1">
      <c r="A90" s="8"/>
      <c r="B90" s="27" t="s">
        <v>148</v>
      </c>
      <c r="C90" s="77">
        <v>20</v>
      </c>
      <c r="D90" s="77">
        <v>0</v>
      </c>
      <c r="E90" s="78">
        <f>SUM(C90:D90)</f>
        <v>20</v>
      </c>
      <c r="F90" s="77">
        <v>20</v>
      </c>
      <c r="G90" s="79">
        <v>0</v>
      </c>
      <c r="H90" s="77">
        <f>SUM(F90)</f>
        <v>20</v>
      </c>
      <c r="I90" s="28">
        <f>F90-C90</f>
        <v>0</v>
      </c>
      <c r="J90" s="28">
        <f>G90-D90</f>
        <v>0</v>
      </c>
      <c r="K90" s="28">
        <f>H90-E90</f>
        <v>0</v>
      </c>
    </row>
    <row r="91" spans="1:11" ht="21" customHeight="1">
      <c r="A91" s="214" t="s">
        <v>143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6"/>
    </row>
    <row r="92" spans="1:11" ht="17.25" customHeight="1">
      <c r="A92" s="37" t="s">
        <v>81</v>
      </c>
      <c r="B92" s="8" t="s">
        <v>51</v>
      </c>
      <c r="C92" s="8"/>
      <c r="D92" s="8"/>
      <c r="E92" s="8"/>
      <c r="F92" s="8"/>
      <c r="G92" s="8"/>
      <c r="H92" s="8"/>
      <c r="I92" s="8"/>
      <c r="J92" s="8"/>
      <c r="K92" s="8"/>
    </row>
    <row r="93" spans="1:11" ht="201" customHeight="1">
      <c r="A93" s="73"/>
      <c r="B93" s="74" t="s">
        <v>150</v>
      </c>
      <c r="C93" s="80">
        <v>1</v>
      </c>
      <c r="D93" s="81">
        <v>0</v>
      </c>
      <c r="E93" s="82">
        <f>SUM(C93:D93)</f>
        <v>1</v>
      </c>
      <c r="F93" s="80">
        <v>1</v>
      </c>
      <c r="G93" s="83">
        <v>0</v>
      </c>
      <c r="H93" s="84">
        <f>SUM(F93)</f>
        <v>1</v>
      </c>
      <c r="I93" s="83">
        <f>F93-C93</f>
        <v>0</v>
      </c>
      <c r="J93" s="83">
        <f>G93-D93</f>
        <v>0</v>
      </c>
      <c r="K93" s="83">
        <f>H93-E93</f>
        <v>0</v>
      </c>
    </row>
    <row r="94" spans="1:11" ht="21" customHeight="1">
      <c r="A94" s="202" t="s">
        <v>151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4"/>
    </row>
    <row r="95" spans="1:11" ht="15.75" customHeight="1">
      <c r="A95" s="33" t="s">
        <v>106</v>
      </c>
      <c r="B95" s="21" t="s">
        <v>52</v>
      </c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98.75" customHeight="1">
      <c r="A96" s="8"/>
      <c r="B96" s="27" t="s">
        <v>152</v>
      </c>
      <c r="C96" s="22">
        <v>20</v>
      </c>
      <c r="D96" s="22" t="s">
        <v>101</v>
      </c>
      <c r="E96" s="22">
        <f>SUM(C96:D96)</f>
        <v>20</v>
      </c>
      <c r="F96" s="22">
        <v>20</v>
      </c>
      <c r="G96" s="22">
        <v>0</v>
      </c>
      <c r="H96" s="22">
        <f>SUM(F96:G96)</f>
        <v>20</v>
      </c>
      <c r="I96" s="22">
        <f>F96-C96</f>
        <v>0</v>
      </c>
      <c r="J96" s="22" t="s">
        <v>101</v>
      </c>
      <c r="K96" s="22">
        <f>SUM(I96:J96)</f>
        <v>0</v>
      </c>
    </row>
    <row r="97" spans="1:11" ht="25.5" customHeight="1">
      <c r="A97" s="217" t="s">
        <v>153</v>
      </c>
      <c r="B97" s="215"/>
      <c r="C97" s="215"/>
      <c r="D97" s="215"/>
      <c r="E97" s="215"/>
      <c r="F97" s="215"/>
      <c r="G97" s="215"/>
      <c r="H97" s="215"/>
      <c r="I97" s="215"/>
      <c r="J97" s="215"/>
      <c r="K97" s="216"/>
    </row>
    <row r="98" spans="1:11" ht="19.5" customHeight="1">
      <c r="A98" s="71" t="s">
        <v>107</v>
      </c>
      <c r="B98" s="8" t="s">
        <v>54</v>
      </c>
      <c r="C98" s="8"/>
      <c r="D98" s="8"/>
      <c r="E98" s="8"/>
      <c r="F98" s="8"/>
      <c r="G98" s="8"/>
      <c r="H98" s="8"/>
      <c r="I98" s="8"/>
      <c r="J98" s="8"/>
      <c r="K98" s="8"/>
    </row>
    <row r="99" spans="1:11" ht="186.75" customHeight="1">
      <c r="A99" s="8"/>
      <c r="B99" s="27" t="s">
        <v>154</v>
      </c>
      <c r="C99" s="96">
        <v>100</v>
      </c>
      <c r="D99" s="96" t="s">
        <v>101</v>
      </c>
      <c r="E99" s="96">
        <f>SUM(C99:D99)</f>
        <v>100</v>
      </c>
      <c r="F99" s="96">
        <v>100</v>
      </c>
      <c r="G99" s="96">
        <v>0</v>
      </c>
      <c r="H99" s="96">
        <f>SUM(F99:G99)</f>
        <v>100</v>
      </c>
      <c r="I99" s="97">
        <f>F99-C99</f>
        <v>0</v>
      </c>
      <c r="J99" s="96" t="s">
        <v>101</v>
      </c>
      <c r="K99" s="96">
        <f>SUM(I99:J99)</f>
        <v>0</v>
      </c>
    </row>
    <row r="100" spans="1:11" ht="24" customHeight="1">
      <c r="A100" s="202" t="s">
        <v>155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4"/>
    </row>
    <row r="101" spans="1:11" ht="45.75" customHeight="1">
      <c r="A101" s="135" t="s">
        <v>114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ht="15.75" customHeight="1" hidden="1">
      <c r="A102" s="221"/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</row>
    <row r="103" spans="1:11" ht="15.75" hidden="1">
      <c r="A103" s="25" t="s">
        <v>18</v>
      </c>
      <c r="B103" s="45"/>
      <c r="C103" s="25" t="s">
        <v>18</v>
      </c>
      <c r="D103" s="25" t="s">
        <v>18</v>
      </c>
      <c r="E103" s="25" t="s">
        <v>18</v>
      </c>
      <c r="F103" s="25" t="s">
        <v>18</v>
      </c>
      <c r="G103" s="25" t="s">
        <v>18</v>
      </c>
      <c r="H103" s="25" t="s">
        <v>18</v>
      </c>
      <c r="I103" s="25" t="s">
        <v>18</v>
      </c>
      <c r="J103" s="25" t="s">
        <v>18</v>
      </c>
      <c r="K103" s="25" t="s">
        <v>18</v>
      </c>
    </row>
    <row r="104" ht="9.75" customHeight="1" hidden="1">
      <c r="A104" s="3"/>
    </row>
    <row r="105" spans="1:11" ht="11.25" customHeight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</row>
    <row r="106" spans="1:11" ht="17.25" customHeight="1">
      <c r="A106" s="182" t="s">
        <v>55</v>
      </c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</row>
    <row r="107" ht="12.75">
      <c r="A107" s="2"/>
    </row>
    <row r="108" spans="1:11" ht="15" customHeight="1">
      <c r="A108" s="122" t="s">
        <v>56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</row>
    <row r="109" ht="15.75">
      <c r="A109" s="3"/>
    </row>
    <row r="110" spans="1:11" ht="15.75" customHeight="1">
      <c r="A110" s="151" t="s">
        <v>8</v>
      </c>
      <c r="B110" s="153" t="s">
        <v>9</v>
      </c>
      <c r="C110" s="185" t="s">
        <v>57</v>
      </c>
      <c r="D110" s="168"/>
      <c r="E110" s="169"/>
      <c r="F110" s="185" t="s">
        <v>58</v>
      </c>
      <c r="G110" s="168"/>
      <c r="H110" s="169"/>
      <c r="I110" s="185" t="s">
        <v>59</v>
      </c>
      <c r="J110" s="168"/>
      <c r="K110" s="169"/>
    </row>
    <row r="111" spans="1:11" ht="15.75" customHeight="1">
      <c r="A111" s="183"/>
      <c r="B111" s="184"/>
      <c r="C111" s="186"/>
      <c r="D111" s="187"/>
      <c r="E111" s="188"/>
      <c r="F111" s="186"/>
      <c r="G111" s="187"/>
      <c r="H111" s="188"/>
      <c r="I111" s="186" t="s">
        <v>60</v>
      </c>
      <c r="J111" s="187"/>
      <c r="K111" s="188"/>
    </row>
    <row r="112" spans="1:11" ht="47.25">
      <c r="A112" s="152"/>
      <c r="B112" s="154"/>
      <c r="C112" s="4" t="s">
        <v>13</v>
      </c>
      <c r="D112" s="4" t="s">
        <v>14</v>
      </c>
      <c r="E112" s="4" t="s">
        <v>15</v>
      </c>
      <c r="F112" s="4" t="s">
        <v>13</v>
      </c>
      <c r="G112" s="4" t="s">
        <v>14</v>
      </c>
      <c r="H112" s="4" t="s">
        <v>15</v>
      </c>
      <c r="I112" s="4" t="s">
        <v>13</v>
      </c>
      <c r="J112" s="4" t="s">
        <v>14</v>
      </c>
      <c r="K112" s="4" t="s">
        <v>15</v>
      </c>
    </row>
    <row r="113" spans="1:11" ht="35.25" customHeight="1">
      <c r="A113" s="4" t="s">
        <v>18</v>
      </c>
      <c r="B113" s="5" t="s">
        <v>17</v>
      </c>
      <c r="C113" s="35">
        <v>217.8</v>
      </c>
      <c r="D113" s="35">
        <v>0</v>
      </c>
      <c r="E113" s="35">
        <f>SUM(C113:D113)</f>
        <v>217.8</v>
      </c>
      <c r="F113" s="35">
        <v>110</v>
      </c>
      <c r="G113" s="35">
        <v>0</v>
      </c>
      <c r="H113" s="35">
        <f>SUM(F113:G113)</f>
        <v>110</v>
      </c>
      <c r="I113" s="35">
        <f>F113/C113*100-100</f>
        <v>-49.4949494949495</v>
      </c>
      <c r="J113" s="35">
        <v>0</v>
      </c>
      <c r="K113" s="35">
        <f>H113/E113*100-100</f>
        <v>-49.4949494949495</v>
      </c>
    </row>
    <row r="114" spans="1:11" ht="48.75" customHeight="1">
      <c r="A114" s="189" t="s">
        <v>126</v>
      </c>
      <c r="B114" s="190"/>
      <c r="C114" s="190"/>
      <c r="D114" s="190"/>
      <c r="E114" s="190"/>
      <c r="F114" s="190"/>
      <c r="G114" s="190"/>
      <c r="H114" s="190"/>
      <c r="I114" s="190"/>
      <c r="J114" s="190"/>
      <c r="K114" s="191"/>
    </row>
    <row r="115" spans="1:11" ht="17.25" customHeight="1">
      <c r="A115" s="19" t="s">
        <v>18</v>
      </c>
      <c r="B115" s="18" t="s">
        <v>19</v>
      </c>
      <c r="C115" s="19" t="s">
        <v>18</v>
      </c>
      <c r="D115" s="19" t="s">
        <v>18</v>
      </c>
      <c r="E115" s="19" t="s">
        <v>18</v>
      </c>
      <c r="F115" s="19" t="s">
        <v>18</v>
      </c>
      <c r="G115" s="19" t="s">
        <v>18</v>
      </c>
      <c r="H115" s="19" t="s">
        <v>18</v>
      </c>
      <c r="I115" s="19" t="s">
        <v>18</v>
      </c>
      <c r="J115" s="19" t="s">
        <v>18</v>
      </c>
      <c r="K115" s="19" t="s">
        <v>18</v>
      </c>
    </row>
    <row r="116" spans="1:11" ht="25.5" customHeight="1">
      <c r="A116" s="112" t="s">
        <v>105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4"/>
    </row>
    <row r="117" spans="1:11" ht="19.5" customHeight="1">
      <c r="A117" s="8" t="s">
        <v>16</v>
      </c>
      <c r="B117" s="11" t="s">
        <v>49</v>
      </c>
      <c r="C117" s="47"/>
      <c r="D117" s="11"/>
      <c r="E117" s="11"/>
      <c r="F117" s="11"/>
      <c r="G117" s="11"/>
      <c r="H117" s="11"/>
      <c r="I117" s="11"/>
      <c r="J117" s="11"/>
      <c r="K117" s="11"/>
    </row>
    <row r="118" spans="1:11" ht="95.25" customHeight="1">
      <c r="A118" s="20"/>
      <c r="B118" s="27" t="s">
        <v>157</v>
      </c>
      <c r="C118" s="85">
        <v>0</v>
      </c>
      <c r="D118" s="35">
        <v>0</v>
      </c>
      <c r="E118" s="35">
        <f>SUM(C118:D118)</f>
        <v>0</v>
      </c>
      <c r="F118" s="35">
        <v>0</v>
      </c>
      <c r="G118" s="35">
        <v>0</v>
      </c>
      <c r="H118" s="35">
        <f>SUM(F118:G118)</f>
        <v>0</v>
      </c>
      <c r="I118" s="86">
        <v>0</v>
      </c>
      <c r="J118" s="35">
        <v>0</v>
      </c>
      <c r="K118" s="35">
        <v>0</v>
      </c>
    </row>
    <row r="119" spans="1:11" ht="15.75">
      <c r="A119" s="4" t="s">
        <v>31</v>
      </c>
      <c r="B119" s="5" t="s">
        <v>51</v>
      </c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ht="90">
      <c r="A120" s="4" t="s">
        <v>18</v>
      </c>
      <c r="B120" s="27" t="s">
        <v>156</v>
      </c>
      <c r="C120" s="86">
        <v>0</v>
      </c>
      <c r="D120" s="35">
        <v>0</v>
      </c>
      <c r="E120" s="35">
        <f>SUM(C120:D120)</f>
        <v>0</v>
      </c>
      <c r="F120" s="35">
        <v>0</v>
      </c>
      <c r="G120" s="35">
        <v>0</v>
      </c>
      <c r="H120" s="35">
        <f>SUM(F120:G120)</f>
        <v>0</v>
      </c>
      <c r="I120" s="86">
        <v>0</v>
      </c>
      <c r="J120" s="86">
        <v>0</v>
      </c>
      <c r="K120" s="35">
        <v>0</v>
      </c>
    </row>
    <row r="121" spans="1:11" ht="15.75">
      <c r="A121" s="4" t="s">
        <v>42</v>
      </c>
      <c r="B121" s="5" t="s">
        <v>52</v>
      </c>
      <c r="C121" s="48" t="s">
        <v>18</v>
      </c>
      <c r="D121" s="48" t="s">
        <v>18</v>
      </c>
      <c r="E121" s="48" t="s">
        <v>18</v>
      </c>
      <c r="F121" s="48" t="s">
        <v>18</v>
      </c>
      <c r="G121" s="48" t="s">
        <v>18</v>
      </c>
      <c r="H121" s="48" t="s">
        <v>18</v>
      </c>
      <c r="I121" s="48" t="s">
        <v>18</v>
      </c>
      <c r="J121" s="48" t="s">
        <v>18</v>
      </c>
      <c r="K121" s="48" t="s">
        <v>18</v>
      </c>
    </row>
    <row r="122" spans="1:11" ht="90.75" customHeight="1">
      <c r="A122" s="4"/>
      <c r="B122" s="27" t="s">
        <v>112</v>
      </c>
      <c r="C122" s="86">
        <v>0</v>
      </c>
      <c r="D122" s="35">
        <v>0</v>
      </c>
      <c r="E122" s="35">
        <f>SUM(C122:D122)</f>
        <v>0</v>
      </c>
      <c r="F122" s="35">
        <v>0</v>
      </c>
      <c r="G122" s="35">
        <v>0</v>
      </c>
      <c r="H122" s="35">
        <f>SUM(F122:G122)</f>
        <v>0</v>
      </c>
      <c r="I122" s="35">
        <v>0</v>
      </c>
      <c r="J122" s="35">
        <v>0</v>
      </c>
      <c r="K122" s="35">
        <v>0</v>
      </c>
    </row>
    <row r="123" spans="1:11" ht="15.75">
      <c r="A123" s="19" t="s">
        <v>53</v>
      </c>
      <c r="B123" s="18" t="s">
        <v>54</v>
      </c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1:11" ht="105">
      <c r="A124" s="90"/>
      <c r="B124" s="23" t="s">
        <v>113</v>
      </c>
      <c r="C124" s="103">
        <v>0</v>
      </c>
      <c r="D124" s="91">
        <v>0</v>
      </c>
      <c r="E124" s="91">
        <f>SUM(C124:D124)</f>
        <v>0</v>
      </c>
      <c r="F124" s="91">
        <v>0</v>
      </c>
      <c r="G124" s="91">
        <v>0</v>
      </c>
      <c r="H124" s="91">
        <f>SUM(F124:G124)</f>
        <v>0</v>
      </c>
      <c r="I124" s="91">
        <v>0</v>
      </c>
      <c r="J124" s="91">
        <v>0</v>
      </c>
      <c r="K124" s="92">
        <v>0</v>
      </c>
    </row>
    <row r="125" spans="1:11" ht="48.75" customHeight="1">
      <c r="A125" s="202" t="s">
        <v>159</v>
      </c>
      <c r="B125" s="203"/>
      <c r="C125" s="203"/>
      <c r="D125" s="203"/>
      <c r="E125" s="203"/>
      <c r="F125" s="203"/>
      <c r="G125" s="203"/>
      <c r="H125" s="203"/>
      <c r="I125" s="203"/>
      <c r="J125" s="203"/>
      <c r="K125" s="204"/>
    </row>
    <row r="126" spans="1:11" s="44" customFormat="1" ht="54" customHeight="1">
      <c r="A126" s="213" t="s">
        <v>104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</row>
    <row r="127" spans="1:11" ht="15.75">
      <c r="A127" s="20" t="s">
        <v>72</v>
      </c>
      <c r="B127" s="21" t="s">
        <v>108</v>
      </c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230.25" customHeight="1">
      <c r="A128" s="37"/>
      <c r="B128" s="27" t="s">
        <v>158</v>
      </c>
      <c r="C128" s="35">
        <v>31.5</v>
      </c>
      <c r="D128" s="35">
        <v>0</v>
      </c>
      <c r="E128" s="35">
        <f>SUM(C128:D128)</f>
        <v>31.5</v>
      </c>
      <c r="F128" s="35">
        <v>0</v>
      </c>
      <c r="G128" s="35">
        <v>0</v>
      </c>
      <c r="H128" s="35">
        <f>SUM(F128:G128)</f>
        <v>0</v>
      </c>
      <c r="I128" s="35">
        <f>F128/C128*100-100</f>
        <v>-100</v>
      </c>
      <c r="J128" s="35">
        <v>0</v>
      </c>
      <c r="K128" s="35">
        <f>H128/E128*100-100</f>
        <v>-100</v>
      </c>
    </row>
    <row r="129" spans="1:11" ht="15" customHeight="1" hidden="1">
      <c r="A129" s="109"/>
      <c r="B129" s="110"/>
      <c r="C129" s="110"/>
      <c r="D129" s="110"/>
      <c r="E129" s="110"/>
      <c r="F129" s="110"/>
      <c r="G129" s="110"/>
      <c r="H129" s="110"/>
      <c r="I129" s="110"/>
      <c r="J129" s="110"/>
      <c r="K129" s="111"/>
    </row>
    <row r="130" spans="1:11" ht="15">
      <c r="A130" s="37" t="s">
        <v>81</v>
      </c>
      <c r="B130" s="38" t="s">
        <v>51</v>
      </c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221.25" customHeight="1">
      <c r="A131" s="37"/>
      <c r="B131" s="39" t="s">
        <v>109</v>
      </c>
      <c r="C131" s="58">
        <v>2</v>
      </c>
      <c r="D131" s="35">
        <v>0</v>
      </c>
      <c r="E131" s="36">
        <f>SUM(C131:D131)</f>
        <v>2</v>
      </c>
      <c r="F131" s="36">
        <v>0</v>
      </c>
      <c r="G131" s="36">
        <v>0</v>
      </c>
      <c r="H131" s="36">
        <f>SUM(F131:G131)</f>
        <v>0</v>
      </c>
      <c r="I131" s="87">
        <f>F131/C131*100-100</f>
        <v>-100</v>
      </c>
      <c r="J131" s="87">
        <v>0</v>
      </c>
      <c r="K131" s="87">
        <f>H131/E131*100-100</f>
        <v>-100</v>
      </c>
    </row>
    <row r="132" spans="1:11" ht="15" customHeight="1" hidden="1">
      <c r="A132" s="109"/>
      <c r="B132" s="110"/>
      <c r="C132" s="110"/>
      <c r="D132" s="110"/>
      <c r="E132" s="110"/>
      <c r="F132" s="110"/>
      <c r="G132" s="110"/>
      <c r="H132" s="110"/>
      <c r="I132" s="110"/>
      <c r="J132" s="110"/>
      <c r="K132" s="111"/>
    </row>
    <row r="133" spans="1:11" ht="15.75">
      <c r="A133" s="37" t="s">
        <v>106</v>
      </c>
      <c r="B133" s="18" t="s">
        <v>52</v>
      </c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213" customHeight="1">
      <c r="A134" s="40"/>
      <c r="B134" s="31" t="s">
        <v>110</v>
      </c>
      <c r="C134" s="35">
        <v>15.8</v>
      </c>
      <c r="D134" s="35">
        <v>0</v>
      </c>
      <c r="E134" s="35">
        <f>SUM(C134:D134)</f>
        <v>15.8</v>
      </c>
      <c r="F134" s="35">
        <v>0</v>
      </c>
      <c r="G134" s="35">
        <v>0</v>
      </c>
      <c r="H134" s="35">
        <f>SUM(F134:G134)</f>
        <v>0</v>
      </c>
      <c r="I134" s="35">
        <f>F134/C134*100-100</f>
        <v>-100</v>
      </c>
      <c r="J134" s="35">
        <v>0</v>
      </c>
      <c r="K134" s="35">
        <f>H134/E134*100-100</f>
        <v>-100</v>
      </c>
    </row>
    <row r="135" spans="1:11" ht="15" customHeight="1" hidden="1">
      <c r="A135" s="109"/>
      <c r="B135" s="110"/>
      <c r="C135" s="110"/>
      <c r="D135" s="110"/>
      <c r="E135" s="110"/>
      <c r="F135" s="110"/>
      <c r="G135" s="110"/>
      <c r="H135" s="110"/>
      <c r="I135" s="110"/>
      <c r="J135" s="110"/>
      <c r="K135" s="111"/>
    </row>
    <row r="136" spans="1:11" ht="15">
      <c r="A136" s="37" t="s">
        <v>107</v>
      </c>
      <c r="B136" s="27" t="s">
        <v>54</v>
      </c>
      <c r="C136" s="29"/>
      <c r="D136" s="41"/>
      <c r="E136" s="41"/>
      <c r="F136" s="41"/>
      <c r="G136" s="41"/>
      <c r="H136" s="41"/>
      <c r="I136" s="41"/>
      <c r="J136" s="41"/>
      <c r="K136" s="41"/>
    </row>
    <row r="137" spans="1:11" ht="213.75" customHeight="1">
      <c r="A137" s="37"/>
      <c r="B137" s="27" t="s">
        <v>111</v>
      </c>
      <c r="C137" s="91">
        <v>100</v>
      </c>
      <c r="D137" s="91">
        <v>0</v>
      </c>
      <c r="E137" s="91">
        <f>SUM(C137:D137)</f>
        <v>100</v>
      </c>
      <c r="F137" s="91">
        <v>0</v>
      </c>
      <c r="G137" s="91">
        <v>0</v>
      </c>
      <c r="H137" s="91">
        <f>SUM(F137:G137)</f>
        <v>0</v>
      </c>
      <c r="I137" s="91">
        <f>F137/C137*100-100</f>
        <v>-100</v>
      </c>
      <c r="J137" s="91">
        <v>0</v>
      </c>
      <c r="K137" s="92">
        <f>H137/E137*100-100</f>
        <v>-100</v>
      </c>
    </row>
    <row r="138" spans="1:11" ht="21.75" customHeight="1">
      <c r="A138" s="202" t="s">
        <v>160</v>
      </c>
      <c r="B138" s="211"/>
      <c r="C138" s="211"/>
      <c r="D138" s="211"/>
      <c r="E138" s="211"/>
      <c r="F138" s="211"/>
      <c r="G138" s="211"/>
      <c r="H138" s="211"/>
      <c r="I138" s="211"/>
      <c r="J138" s="211"/>
      <c r="K138" s="212"/>
    </row>
    <row r="139" spans="1:11" ht="32.25" customHeight="1">
      <c r="A139" s="106" t="s">
        <v>137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8"/>
    </row>
    <row r="140" spans="1:11" ht="18.75" customHeight="1">
      <c r="A140" s="70" t="s">
        <v>72</v>
      </c>
      <c r="B140" s="88" t="s">
        <v>108</v>
      </c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1:11" ht="141.75" customHeight="1">
      <c r="A141" s="37"/>
      <c r="B141" s="30" t="s">
        <v>142</v>
      </c>
      <c r="C141" s="49">
        <v>0</v>
      </c>
      <c r="D141" s="49">
        <v>0</v>
      </c>
      <c r="E141" s="49">
        <f>SUM(C141:D141)</f>
        <v>0</v>
      </c>
      <c r="F141" s="49">
        <v>90</v>
      </c>
      <c r="G141" s="49">
        <v>0</v>
      </c>
      <c r="H141" s="49">
        <f>SUM(F141:G141)</f>
        <v>90</v>
      </c>
      <c r="I141" s="49">
        <v>0</v>
      </c>
      <c r="J141" s="49">
        <v>0</v>
      </c>
      <c r="K141" s="49">
        <v>0</v>
      </c>
    </row>
    <row r="142" spans="1:11" ht="16.5" customHeight="1" hidden="1">
      <c r="A142" s="129"/>
      <c r="B142" s="130"/>
      <c r="C142" s="130"/>
      <c r="D142" s="130"/>
      <c r="E142" s="130"/>
      <c r="F142" s="130"/>
      <c r="G142" s="130"/>
      <c r="H142" s="130"/>
      <c r="I142" s="130"/>
      <c r="J142" s="130"/>
      <c r="K142" s="131"/>
    </row>
    <row r="143" spans="1:11" ht="16.5" customHeight="1">
      <c r="A143" s="89" t="s">
        <v>81</v>
      </c>
      <c r="B143" s="51" t="s">
        <v>51</v>
      </c>
      <c r="C143" s="34" t="s">
        <v>18</v>
      </c>
      <c r="D143" s="37" t="s">
        <v>18</v>
      </c>
      <c r="E143" s="37" t="s">
        <v>18</v>
      </c>
      <c r="F143" s="37" t="s">
        <v>18</v>
      </c>
      <c r="G143" s="37" t="s">
        <v>18</v>
      </c>
      <c r="H143" s="37" t="s">
        <v>18</v>
      </c>
      <c r="I143" s="37" t="s">
        <v>18</v>
      </c>
      <c r="J143" s="37" t="s">
        <v>18</v>
      </c>
      <c r="K143" s="37" t="s">
        <v>18</v>
      </c>
    </row>
    <row r="144" spans="1:11" ht="135" customHeight="1">
      <c r="A144" s="37"/>
      <c r="B144" s="27" t="s">
        <v>145</v>
      </c>
      <c r="C144" s="50">
        <v>0</v>
      </c>
      <c r="D144" s="50">
        <v>0</v>
      </c>
      <c r="E144" s="50">
        <f>SUM(C144:D144)</f>
        <v>0</v>
      </c>
      <c r="F144" s="50">
        <v>175</v>
      </c>
      <c r="G144" s="50">
        <v>0</v>
      </c>
      <c r="H144" s="50">
        <f>SUM(F144:G144)</f>
        <v>175</v>
      </c>
      <c r="I144" s="50">
        <v>0</v>
      </c>
      <c r="J144" s="50">
        <v>0</v>
      </c>
      <c r="K144" s="50">
        <v>0</v>
      </c>
    </row>
    <row r="145" spans="1:11" ht="16.5" customHeight="1" hidden="1">
      <c r="A145" s="132"/>
      <c r="B145" s="116"/>
      <c r="C145" s="116"/>
      <c r="D145" s="116"/>
      <c r="E145" s="116"/>
      <c r="F145" s="116"/>
      <c r="G145" s="116"/>
      <c r="H145" s="116"/>
      <c r="I145" s="116"/>
      <c r="J145" s="116"/>
      <c r="K145" s="133"/>
    </row>
    <row r="146" spans="1:11" ht="12.75" customHeight="1" hidden="1">
      <c r="A146" s="48"/>
      <c r="B146" s="46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ht="16.5" customHeight="1">
      <c r="A147" s="52" t="s">
        <v>106</v>
      </c>
      <c r="B147" s="53" t="s">
        <v>52</v>
      </c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ht="120.75" customHeight="1">
      <c r="A148" s="54"/>
      <c r="B148" s="27" t="s">
        <v>146</v>
      </c>
      <c r="C148" s="49">
        <v>0</v>
      </c>
      <c r="D148" s="49">
        <v>0</v>
      </c>
      <c r="E148" s="49">
        <f>SUM(C148:D148)</f>
        <v>0</v>
      </c>
      <c r="F148" s="49">
        <v>514.3</v>
      </c>
      <c r="G148" s="49">
        <v>0</v>
      </c>
      <c r="H148" s="49">
        <f>SUM(F148:G148)</f>
        <v>514.3</v>
      </c>
      <c r="I148" s="49">
        <v>0</v>
      </c>
      <c r="J148" s="49">
        <v>0</v>
      </c>
      <c r="K148" s="49">
        <v>0</v>
      </c>
    </row>
    <row r="149" spans="1:11" ht="16.5" customHeight="1" hidden="1">
      <c r="A149" s="129"/>
      <c r="B149" s="130"/>
      <c r="C149" s="130"/>
      <c r="D149" s="130"/>
      <c r="E149" s="130"/>
      <c r="F149" s="130"/>
      <c r="G149" s="130"/>
      <c r="H149" s="130"/>
      <c r="I149" s="130"/>
      <c r="J149" s="130"/>
      <c r="K149" s="131"/>
    </row>
    <row r="150" spans="1:11" ht="16.5" customHeight="1">
      <c r="A150" s="48" t="s">
        <v>53</v>
      </c>
      <c r="B150" s="46" t="s">
        <v>54</v>
      </c>
      <c r="C150" s="48" t="s">
        <v>18</v>
      </c>
      <c r="D150" s="48" t="s">
        <v>18</v>
      </c>
      <c r="E150" s="48" t="s">
        <v>18</v>
      </c>
      <c r="F150" s="48" t="s">
        <v>18</v>
      </c>
      <c r="G150" s="48" t="s">
        <v>18</v>
      </c>
      <c r="H150" s="48" t="s">
        <v>18</v>
      </c>
      <c r="I150" s="48" t="s">
        <v>18</v>
      </c>
      <c r="J150" s="48" t="s">
        <v>18</v>
      </c>
      <c r="K150" s="48" t="s">
        <v>18</v>
      </c>
    </row>
    <row r="151" spans="1:11" ht="138.75" customHeight="1">
      <c r="A151" s="48"/>
      <c r="B151" s="27" t="s">
        <v>147</v>
      </c>
      <c r="C151" s="50">
        <v>0</v>
      </c>
      <c r="D151" s="50">
        <v>0</v>
      </c>
      <c r="E151" s="50">
        <f>SUM(C151:D151)</f>
        <v>0</v>
      </c>
      <c r="F151" s="50">
        <v>100</v>
      </c>
      <c r="G151" s="50">
        <v>0</v>
      </c>
      <c r="H151" s="50">
        <f>SUM(F151:G151)</f>
        <v>100</v>
      </c>
      <c r="I151" s="50">
        <v>0</v>
      </c>
      <c r="J151" s="50">
        <v>0</v>
      </c>
      <c r="K151" s="50">
        <v>0</v>
      </c>
    </row>
    <row r="152" spans="1:11" ht="33" customHeight="1">
      <c r="A152" s="134" t="s">
        <v>161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</row>
    <row r="153" spans="1:11" ht="45.75" customHeight="1">
      <c r="A153" s="106" t="s">
        <v>148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8"/>
    </row>
    <row r="154" spans="1:11" ht="16.5" customHeight="1">
      <c r="A154" s="52" t="s">
        <v>72</v>
      </c>
      <c r="B154" s="53" t="s">
        <v>108</v>
      </c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1:11" ht="210" customHeight="1">
      <c r="A155" s="37"/>
      <c r="B155" s="27" t="s">
        <v>148</v>
      </c>
      <c r="C155" s="49">
        <v>0</v>
      </c>
      <c r="D155" s="49">
        <v>0</v>
      </c>
      <c r="E155" s="49">
        <f>SUM(C155:D155)</f>
        <v>0</v>
      </c>
      <c r="F155" s="49">
        <v>20</v>
      </c>
      <c r="G155" s="49">
        <v>0</v>
      </c>
      <c r="H155" s="49">
        <f>SUM(F155:G155)</f>
        <v>20</v>
      </c>
      <c r="I155" s="104">
        <v>0</v>
      </c>
      <c r="J155" s="49">
        <v>0</v>
      </c>
      <c r="K155" s="49">
        <v>0</v>
      </c>
    </row>
    <row r="156" spans="1:11" ht="16.5" customHeight="1" hidden="1">
      <c r="A156" s="109"/>
      <c r="B156" s="110"/>
      <c r="C156" s="110"/>
      <c r="D156" s="110"/>
      <c r="E156" s="110"/>
      <c r="F156" s="110"/>
      <c r="G156" s="110"/>
      <c r="H156" s="110"/>
      <c r="I156" s="110"/>
      <c r="J156" s="110"/>
      <c r="K156" s="111"/>
    </row>
    <row r="157" spans="1:11" ht="16.5" customHeight="1">
      <c r="A157" s="37" t="s">
        <v>81</v>
      </c>
      <c r="B157" s="51" t="s">
        <v>51</v>
      </c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95" customHeight="1">
      <c r="A158" s="55" t="s">
        <v>18</v>
      </c>
      <c r="B158" s="56" t="s">
        <v>150</v>
      </c>
      <c r="C158" s="49">
        <v>0</v>
      </c>
      <c r="D158" s="49">
        <v>0</v>
      </c>
      <c r="E158" s="49">
        <f>SUM(C158:D158)</f>
        <v>0</v>
      </c>
      <c r="F158" s="50">
        <v>1</v>
      </c>
      <c r="G158" s="49">
        <v>0</v>
      </c>
      <c r="H158" s="50">
        <f>SUM(F158:G158)</f>
        <v>1</v>
      </c>
      <c r="I158" s="49">
        <v>0</v>
      </c>
      <c r="J158" s="49">
        <v>0</v>
      </c>
      <c r="K158" s="49">
        <v>0</v>
      </c>
    </row>
    <row r="159" spans="1:11" ht="16.5" customHeight="1" hidden="1">
      <c r="A159" s="109"/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</row>
    <row r="160" spans="1:11" ht="16.5" customHeight="1">
      <c r="A160" s="48" t="s">
        <v>106</v>
      </c>
      <c r="B160" s="53" t="s">
        <v>52</v>
      </c>
      <c r="C160" s="48" t="s">
        <v>18</v>
      </c>
      <c r="D160" s="48" t="s">
        <v>18</v>
      </c>
      <c r="E160" s="48" t="s">
        <v>18</v>
      </c>
      <c r="F160" s="48" t="s">
        <v>18</v>
      </c>
      <c r="G160" s="48" t="s">
        <v>18</v>
      </c>
      <c r="H160" s="48" t="s">
        <v>18</v>
      </c>
      <c r="I160" s="48" t="s">
        <v>18</v>
      </c>
      <c r="J160" s="48" t="s">
        <v>18</v>
      </c>
      <c r="K160" s="48" t="s">
        <v>18</v>
      </c>
    </row>
    <row r="161" spans="1:11" ht="199.5" customHeight="1">
      <c r="A161" s="48"/>
      <c r="B161" s="27" t="s">
        <v>152</v>
      </c>
      <c r="C161" s="42">
        <v>0</v>
      </c>
      <c r="D161" s="57">
        <v>0</v>
      </c>
      <c r="E161" s="57">
        <f>SUM(C161:D161)</f>
        <v>0</v>
      </c>
      <c r="F161" s="42">
        <v>20</v>
      </c>
      <c r="G161" s="57">
        <v>0</v>
      </c>
      <c r="H161" s="57">
        <f>SUM(F161:G161)</f>
        <v>20</v>
      </c>
      <c r="I161" s="57">
        <v>0</v>
      </c>
      <c r="J161" s="57">
        <v>0</v>
      </c>
      <c r="K161" s="57">
        <v>0</v>
      </c>
    </row>
    <row r="162" spans="1:11" ht="16.5" customHeight="1" hidden="1">
      <c r="A162" s="1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7"/>
    </row>
    <row r="163" spans="1:11" ht="16.5" customHeight="1">
      <c r="A163" s="52" t="s">
        <v>107</v>
      </c>
      <c r="B163" s="53" t="s">
        <v>54</v>
      </c>
      <c r="C163" s="52" t="s">
        <v>18</v>
      </c>
      <c r="D163" s="52" t="s">
        <v>18</v>
      </c>
      <c r="E163" s="52" t="s">
        <v>18</v>
      </c>
      <c r="F163" s="52" t="s">
        <v>18</v>
      </c>
      <c r="G163" s="52" t="s">
        <v>18</v>
      </c>
      <c r="H163" s="52" t="s">
        <v>18</v>
      </c>
      <c r="I163" s="52" t="s">
        <v>18</v>
      </c>
      <c r="J163" s="52" t="s">
        <v>18</v>
      </c>
      <c r="K163" s="52" t="s">
        <v>18</v>
      </c>
    </row>
    <row r="164" spans="1:11" ht="180.75" customHeight="1">
      <c r="A164" s="93"/>
      <c r="B164" s="27" t="s">
        <v>154</v>
      </c>
      <c r="C164" s="94">
        <v>0</v>
      </c>
      <c r="D164" s="95">
        <v>0</v>
      </c>
      <c r="E164" s="95">
        <f>SUM(C164:D164)</f>
        <v>0</v>
      </c>
      <c r="F164" s="94">
        <v>100</v>
      </c>
      <c r="G164" s="95">
        <v>0</v>
      </c>
      <c r="H164" s="95">
        <f>SUM(F164:G164)</f>
        <v>100</v>
      </c>
      <c r="I164" s="95">
        <v>0</v>
      </c>
      <c r="J164" s="95">
        <v>0</v>
      </c>
      <c r="K164" s="95">
        <v>0</v>
      </c>
    </row>
    <row r="165" spans="1:11" ht="33" customHeight="1">
      <c r="A165" s="134" t="s">
        <v>161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1:11" ht="15" hidden="1">
      <c r="A166" s="37"/>
      <c r="B166" s="38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22.5" customHeight="1" hidden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ht="17.2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ht="15.75" customHeight="1" hidden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ht="16.5" customHeight="1" hidden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ht="14.25" customHeight="1" hidden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ht="15.75" customHeight="1" hidden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ht="15.75" hidden="1">
      <c r="A173" s="59"/>
      <c r="B173" s="60"/>
      <c r="C173" s="61"/>
      <c r="D173" s="62"/>
      <c r="E173" s="62"/>
      <c r="F173" s="62"/>
      <c r="G173" s="62"/>
      <c r="H173" s="62"/>
      <c r="I173" s="62"/>
      <c r="J173" s="62"/>
      <c r="K173" s="62"/>
    </row>
    <row r="174" spans="1:11" ht="15.75" hidden="1">
      <c r="A174" s="59"/>
      <c r="B174" s="60"/>
      <c r="C174" s="61"/>
      <c r="D174" s="62"/>
      <c r="E174" s="62"/>
      <c r="F174" s="62"/>
      <c r="G174" s="62"/>
      <c r="H174" s="62"/>
      <c r="I174" s="62"/>
      <c r="J174" s="62"/>
      <c r="K174" s="62"/>
    </row>
    <row r="175" spans="1:11" ht="15.75" hidden="1">
      <c r="A175" s="59"/>
      <c r="B175" s="60"/>
      <c r="C175" s="61"/>
      <c r="D175" s="62"/>
      <c r="E175" s="62"/>
      <c r="F175" s="62"/>
      <c r="G175" s="62"/>
      <c r="H175" s="62"/>
      <c r="I175" s="62"/>
      <c r="J175" s="62"/>
      <c r="K175" s="62"/>
    </row>
    <row r="176" ht="15.75" hidden="1">
      <c r="A176" s="3"/>
    </row>
    <row r="177" spans="1:11" ht="19.5" customHeight="1">
      <c r="A177" s="122" t="s">
        <v>61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</row>
    <row r="178" ht="15.75">
      <c r="A178" s="3"/>
    </row>
    <row r="179" spans="1:8" ht="141.75">
      <c r="A179" s="9" t="s">
        <v>62</v>
      </c>
      <c r="B179" s="4" t="s">
        <v>63</v>
      </c>
      <c r="C179" s="4" t="s">
        <v>64</v>
      </c>
      <c r="D179" s="4" t="s">
        <v>65</v>
      </c>
      <c r="E179" s="4" t="s">
        <v>66</v>
      </c>
      <c r="F179" s="4" t="s">
        <v>67</v>
      </c>
      <c r="G179" s="4" t="s">
        <v>68</v>
      </c>
      <c r="H179" s="4" t="s">
        <v>69</v>
      </c>
    </row>
    <row r="180" spans="1:8" ht="15.75">
      <c r="A180" s="4">
        <v>1</v>
      </c>
      <c r="B180" s="4">
        <v>2</v>
      </c>
      <c r="C180" s="4">
        <v>3</v>
      </c>
      <c r="D180" s="4">
        <v>4</v>
      </c>
      <c r="E180" s="4">
        <v>5</v>
      </c>
      <c r="F180" s="4" t="s">
        <v>70</v>
      </c>
      <c r="G180" s="4">
        <v>7</v>
      </c>
      <c r="H180" s="4" t="s">
        <v>71</v>
      </c>
    </row>
    <row r="181" spans="1:8" ht="15.75">
      <c r="A181" s="153" t="s">
        <v>72</v>
      </c>
      <c r="B181" s="12" t="s">
        <v>73</v>
      </c>
      <c r="C181" s="153" t="s">
        <v>74</v>
      </c>
      <c r="D181" s="192"/>
      <c r="E181" s="192"/>
      <c r="F181" s="192"/>
      <c r="G181" s="153" t="s">
        <v>74</v>
      </c>
      <c r="H181" s="153" t="s">
        <v>74</v>
      </c>
    </row>
    <row r="182" spans="1:8" ht="15.75">
      <c r="A182" s="154"/>
      <c r="B182" s="13" t="s">
        <v>75</v>
      </c>
      <c r="C182" s="154"/>
      <c r="D182" s="193"/>
      <c r="E182" s="193"/>
      <c r="F182" s="193"/>
      <c r="G182" s="154"/>
      <c r="H182" s="154"/>
    </row>
    <row r="183" spans="1:8" ht="31.5">
      <c r="A183" s="4"/>
      <c r="B183" s="5" t="s">
        <v>76</v>
      </c>
      <c r="C183" s="4" t="s">
        <v>74</v>
      </c>
      <c r="D183" s="5"/>
      <c r="E183" s="5"/>
      <c r="F183" s="5"/>
      <c r="G183" s="4" t="s">
        <v>74</v>
      </c>
      <c r="H183" s="4" t="s">
        <v>74</v>
      </c>
    </row>
    <row r="184" spans="1:8" ht="78.75">
      <c r="A184" s="4"/>
      <c r="B184" s="5" t="s">
        <v>77</v>
      </c>
      <c r="C184" s="4" t="s">
        <v>74</v>
      </c>
      <c r="D184" s="5"/>
      <c r="E184" s="5"/>
      <c r="F184" s="5"/>
      <c r="G184" s="4" t="s">
        <v>74</v>
      </c>
      <c r="H184" s="4" t="s">
        <v>74</v>
      </c>
    </row>
    <row r="185" spans="1:8" ht="27.75" customHeight="1">
      <c r="A185" s="4"/>
      <c r="B185" s="5" t="s">
        <v>78</v>
      </c>
      <c r="C185" s="4" t="s">
        <v>74</v>
      </c>
      <c r="D185" s="5"/>
      <c r="E185" s="5"/>
      <c r="F185" s="5"/>
      <c r="G185" s="4" t="s">
        <v>74</v>
      </c>
      <c r="H185" s="4" t="s">
        <v>74</v>
      </c>
    </row>
    <row r="186" spans="1:8" ht="15.75">
      <c r="A186" s="4"/>
      <c r="B186" s="5" t="s">
        <v>79</v>
      </c>
      <c r="C186" s="4" t="s">
        <v>74</v>
      </c>
      <c r="D186" s="5"/>
      <c r="E186" s="5"/>
      <c r="F186" s="5"/>
      <c r="G186" s="4" t="s">
        <v>74</v>
      </c>
      <c r="H186" s="4" t="s">
        <v>74</v>
      </c>
    </row>
    <row r="187" spans="1:8" ht="15.75" customHeight="1">
      <c r="A187" s="194" t="s">
        <v>80</v>
      </c>
      <c r="B187" s="195"/>
      <c r="C187" s="195"/>
      <c r="D187" s="195"/>
      <c r="E187" s="195"/>
      <c r="F187" s="195"/>
      <c r="G187" s="195"/>
      <c r="H187" s="196"/>
    </row>
    <row r="188" spans="1:8" ht="31.5">
      <c r="A188" s="153" t="s">
        <v>81</v>
      </c>
      <c r="B188" s="12" t="s">
        <v>82</v>
      </c>
      <c r="C188" s="153" t="s">
        <v>74</v>
      </c>
      <c r="D188" s="192"/>
      <c r="E188" s="192"/>
      <c r="F188" s="192"/>
      <c r="G188" s="153" t="s">
        <v>74</v>
      </c>
      <c r="H188" s="153" t="s">
        <v>74</v>
      </c>
    </row>
    <row r="189" spans="1:8" ht="15.75">
      <c r="A189" s="154"/>
      <c r="B189" s="13" t="s">
        <v>75</v>
      </c>
      <c r="C189" s="154"/>
      <c r="D189" s="193"/>
      <c r="E189" s="193"/>
      <c r="F189" s="193"/>
      <c r="G189" s="154"/>
      <c r="H189" s="154"/>
    </row>
    <row r="190" spans="1:8" ht="15.75" customHeight="1">
      <c r="A190" s="194" t="s">
        <v>83</v>
      </c>
      <c r="B190" s="195"/>
      <c r="C190" s="195"/>
      <c r="D190" s="195"/>
      <c r="E190" s="195"/>
      <c r="F190" s="195"/>
      <c r="G190" s="195"/>
      <c r="H190" s="196"/>
    </row>
    <row r="191" spans="1:8" ht="15.75" customHeight="1">
      <c r="A191" s="194" t="s">
        <v>84</v>
      </c>
      <c r="B191" s="195"/>
      <c r="C191" s="195"/>
      <c r="D191" s="195"/>
      <c r="E191" s="195"/>
      <c r="F191" s="195"/>
      <c r="G191" s="195"/>
      <c r="H191" s="196"/>
    </row>
    <row r="192" spans="1:8" ht="52.5" customHeight="1">
      <c r="A192" s="64" t="s">
        <v>115</v>
      </c>
      <c r="B192" s="14" t="s">
        <v>85</v>
      </c>
      <c r="C192" s="5"/>
      <c r="D192" s="5"/>
      <c r="E192" s="5"/>
      <c r="F192" s="5"/>
      <c r="G192" s="5"/>
      <c r="H192" s="5"/>
    </row>
    <row r="193" spans="1:8" ht="30.75" customHeight="1">
      <c r="A193" s="4"/>
      <c r="B193" s="15" t="s">
        <v>86</v>
      </c>
      <c r="C193" s="5"/>
      <c r="D193" s="5"/>
      <c r="E193" s="5"/>
      <c r="F193" s="5"/>
      <c r="G193" s="5"/>
      <c r="H193" s="5"/>
    </row>
    <row r="194" spans="1:8" ht="15.75" customHeight="1">
      <c r="A194" s="194" t="s">
        <v>87</v>
      </c>
      <c r="B194" s="195"/>
      <c r="C194" s="195"/>
      <c r="D194" s="195"/>
      <c r="E194" s="195"/>
      <c r="F194" s="195"/>
      <c r="G194" s="195"/>
      <c r="H194" s="196"/>
    </row>
    <row r="195" spans="1:8" ht="31.5">
      <c r="A195" s="4"/>
      <c r="B195" s="5" t="s">
        <v>88</v>
      </c>
      <c r="C195" s="5"/>
      <c r="D195" s="5"/>
      <c r="E195" s="5"/>
      <c r="F195" s="5"/>
      <c r="G195" s="5"/>
      <c r="H195" s="5"/>
    </row>
    <row r="196" spans="1:8" ht="31.5">
      <c r="A196" s="4"/>
      <c r="B196" s="5" t="s">
        <v>89</v>
      </c>
      <c r="C196" s="5"/>
      <c r="D196" s="5"/>
      <c r="E196" s="5"/>
      <c r="F196" s="5"/>
      <c r="G196" s="5"/>
      <c r="H196" s="5"/>
    </row>
    <row r="197" spans="1:8" ht="15.75">
      <c r="A197" s="4"/>
      <c r="B197" s="5" t="s">
        <v>90</v>
      </c>
      <c r="C197" s="5"/>
      <c r="D197" s="5"/>
      <c r="E197" s="5"/>
      <c r="F197" s="5"/>
      <c r="G197" s="5"/>
      <c r="H197" s="5"/>
    </row>
    <row r="198" spans="1:8" ht="31.5">
      <c r="A198" s="4"/>
      <c r="B198" s="15" t="s">
        <v>91</v>
      </c>
      <c r="C198" s="5"/>
      <c r="D198" s="5"/>
      <c r="E198" s="5"/>
      <c r="F198" s="5"/>
      <c r="G198" s="5"/>
      <c r="H198" s="5"/>
    </row>
    <row r="199" spans="1:8" ht="15.75" customHeight="1">
      <c r="A199" s="194" t="s">
        <v>92</v>
      </c>
      <c r="B199" s="195"/>
      <c r="C199" s="195"/>
      <c r="D199" s="195"/>
      <c r="E199" s="195"/>
      <c r="F199" s="195"/>
      <c r="G199" s="195"/>
      <c r="H199" s="196"/>
    </row>
    <row r="200" spans="1:8" ht="31.5">
      <c r="A200" s="4"/>
      <c r="B200" s="5" t="s">
        <v>88</v>
      </c>
      <c r="C200" s="5"/>
      <c r="D200" s="5"/>
      <c r="E200" s="5"/>
      <c r="F200" s="5"/>
      <c r="G200" s="5"/>
      <c r="H200" s="5"/>
    </row>
    <row r="201" spans="1:8" ht="31.5">
      <c r="A201" s="4"/>
      <c r="B201" s="5" t="s">
        <v>89</v>
      </c>
      <c r="C201" s="5"/>
      <c r="D201" s="5"/>
      <c r="E201" s="5"/>
      <c r="F201" s="5"/>
      <c r="G201" s="5"/>
      <c r="H201" s="5"/>
    </row>
    <row r="202" spans="1:8" ht="15.75">
      <c r="A202" s="4"/>
      <c r="B202" s="5" t="s">
        <v>90</v>
      </c>
      <c r="C202" s="5"/>
      <c r="D202" s="5"/>
      <c r="E202" s="5"/>
      <c r="F202" s="5"/>
      <c r="G202" s="5"/>
      <c r="H202" s="5"/>
    </row>
    <row r="203" spans="1:8" ht="47.25">
      <c r="A203" s="64" t="s">
        <v>116</v>
      </c>
      <c r="B203" s="14" t="s">
        <v>93</v>
      </c>
      <c r="C203" s="4" t="s">
        <v>74</v>
      </c>
      <c r="D203" s="4"/>
      <c r="E203" s="4"/>
      <c r="F203" s="4"/>
      <c r="G203" s="4" t="s">
        <v>74</v>
      </c>
      <c r="H203" s="4" t="s">
        <v>74</v>
      </c>
    </row>
    <row r="204" ht="15.75">
      <c r="A204" s="3"/>
    </row>
    <row r="205" spans="1:11" ht="23.25" customHeight="1">
      <c r="A205" s="122" t="s">
        <v>94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</row>
    <row r="206" spans="1:11" ht="20.25" customHeight="1">
      <c r="A206" s="209" t="s">
        <v>117</v>
      </c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</row>
    <row r="207" ht="12.75">
      <c r="A207" s="2"/>
    </row>
    <row r="208" spans="1:11" ht="29.25" customHeight="1">
      <c r="A208" s="122" t="s">
        <v>95</v>
      </c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</row>
    <row r="209" spans="1:11" ht="25.5" customHeight="1">
      <c r="A209" s="210" t="s">
        <v>162</v>
      </c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</row>
    <row r="210" ht="12.75">
      <c r="A210" s="2"/>
    </row>
    <row r="211" spans="1:11" ht="23.25" customHeight="1">
      <c r="A211" s="122" t="s">
        <v>96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</row>
    <row r="212" spans="1:11" ht="20.25" customHeight="1">
      <c r="A212" s="122" t="s">
        <v>118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</row>
    <row r="213" spans="1:11" ht="67.5" customHeight="1">
      <c r="A213" s="220" t="s">
        <v>163</v>
      </c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</row>
    <row r="214" ht="12.75" hidden="1">
      <c r="A214" s="2"/>
    </row>
    <row r="215" spans="1:11" ht="23.25" customHeight="1">
      <c r="A215" s="201" t="s">
        <v>119</v>
      </c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</row>
    <row r="216" spans="1:11" ht="51" customHeight="1">
      <c r="A216" s="198" t="s">
        <v>120</v>
      </c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</row>
    <row r="217" ht="12.75" hidden="1">
      <c r="A217" s="2"/>
    </row>
    <row r="218" spans="1:11" ht="21" customHeight="1">
      <c r="A218" s="122" t="s">
        <v>164</v>
      </c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</row>
    <row r="219" spans="1:11" ht="289.5" customHeight="1">
      <c r="A219" s="198" t="s">
        <v>167</v>
      </c>
      <c r="B219" s="198"/>
      <c r="C219" s="198"/>
      <c r="D219" s="198"/>
      <c r="E219" s="198"/>
      <c r="F219" s="198"/>
      <c r="G219" s="198"/>
      <c r="H219" s="198"/>
      <c r="I219" s="198"/>
      <c r="J219" s="198"/>
      <c r="K219" s="198"/>
    </row>
    <row r="220" spans="1:11" ht="69.75" customHeight="1">
      <c r="A220" s="199" t="s">
        <v>121</v>
      </c>
      <c r="B220" s="199"/>
      <c r="C220" s="199"/>
      <c r="D220" s="199"/>
      <c r="E220" s="199"/>
      <c r="F220" s="199"/>
      <c r="G220" s="199"/>
      <c r="H220" s="199"/>
      <c r="I220" s="199"/>
      <c r="J220" s="199"/>
      <c r="K220" s="199"/>
    </row>
    <row r="221" spans="1:11" ht="68.2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</row>
    <row r="222" ht="15.75">
      <c r="A222" s="3"/>
    </row>
    <row r="223" spans="1:10" ht="30" customHeight="1">
      <c r="A223" s="200" t="s">
        <v>122</v>
      </c>
      <c r="B223" s="200"/>
      <c r="C223" s="200"/>
      <c r="D223" s="200"/>
      <c r="E223" s="225" t="s">
        <v>97</v>
      </c>
      <c r="F223" s="225"/>
      <c r="G223" s="228" t="s">
        <v>165</v>
      </c>
      <c r="H223" s="228"/>
      <c r="I223" s="228"/>
      <c r="J223" s="228"/>
    </row>
    <row r="224" spans="1:10" ht="12.75" customHeight="1">
      <c r="A224" s="16"/>
      <c r="E224" s="226" t="s">
        <v>98</v>
      </c>
      <c r="F224" s="226"/>
      <c r="G224" s="227" t="s">
        <v>123</v>
      </c>
      <c r="H224" s="227"/>
      <c r="I224" s="227"/>
      <c r="J224" s="227"/>
    </row>
    <row r="225" spans="1:2" ht="12.75">
      <c r="A225" s="224"/>
      <c r="B225" s="224"/>
    </row>
    <row r="226" spans="1:11" ht="15.75">
      <c r="A226" s="197"/>
      <c r="B226" s="197"/>
      <c r="C226" s="197"/>
      <c r="D226" s="197"/>
      <c r="E226" s="197"/>
      <c r="F226" s="197"/>
      <c r="G226" s="197"/>
      <c r="H226" s="197"/>
      <c r="I226" s="197"/>
      <c r="J226" s="197"/>
      <c r="K226" s="197"/>
    </row>
    <row r="227" spans="1:11" ht="15.75">
      <c r="A227" s="223" t="s">
        <v>166</v>
      </c>
      <c r="B227" s="223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9" spans="1:11" ht="15.75">
      <c r="A229" s="197"/>
      <c r="B229" s="197"/>
      <c r="C229" s="197"/>
      <c r="D229" s="197"/>
      <c r="E229" s="197"/>
      <c r="F229" s="197"/>
      <c r="G229" s="197"/>
      <c r="H229" s="197"/>
      <c r="I229" s="197"/>
      <c r="J229" s="197"/>
      <c r="K229" s="197"/>
    </row>
    <row r="231" ht="15.75">
      <c r="A231" s="17"/>
    </row>
  </sheetData>
  <sheetProtection/>
  <mergeCells count="191">
    <mergeCell ref="G224:J224"/>
    <mergeCell ref="G223:J223"/>
    <mergeCell ref="A212:K212"/>
    <mergeCell ref="A213:K213"/>
    <mergeCell ref="A216:K216"/>
    <mergeCell ref="A101:K101"/>
    <mergeCell ref="A102:K102"/>
    <mergeCell ref="A105:K105"/>
    <mergeCell ref="A125:K125"/>
    <mergeCell ref="A129:K129"/>
    <mergeCell ref="A162:K162"/>
    <mergeCell ref="I110:K110"/>
    <mergeCell ref="A135:K135"/>
    <mergeCell ref="A138:K138"/>
    <mergeCell ref="A126:K126"/>
    <mergeCell ref="A91:K91"/>
    <mergeCell ref="A97:K97"/>
    <mergeCell ref="A84:K84"/>
    <mergeCell ref="A94:K94"/>
    <mergeCell ref="A100:K100"/>
    <mergeCell ref="A81:K81"/>
    <mergeCell ref="A87:K87"/>
    <mergeCell ref="A88:K88"/>
    <mergeCell ref="A41:L41"/>
    <mergeCell ref="C40:D40"/>
    <mergeCell ref="A226:K226"/>
    <mergeCell ref="A206:K206"/>
    <mergeCell ref="A208:K208"/>
    <mergeCell ref="A209:K209"/>
    <mergeCell ref="A211:K211"/>
    <mergeCell ref="A229:K229"/>
    <mergeCell ref="A218:K218"/>
    <mergeCell ref="A219:K219"/>
    <mergeCell ref="A220:K220"/>
    <mergeCell ref="A223:D223"/>
    <mergeCell ref="A215:K215"/>
    <mergeCell ref="A227:B227"/>
    <mergeCell ref="A225:B225"/>
    <mergeCell ref="E223:F223"/>
    <mergeCell ref="E224:F224"/>
    <mergeCell ref="A191:H191"/>
    <mergeCell ref="A194:H194"/>
    <mergeCell ref="A199:H199"/>
    <mergeCell ref="A205:K205"/>
    <mergeCell ref="F188:F189"/>
    <mergeCell ref="G188:G189"/>
    <mergeCell ref="H188:H189"/>
    <mergeCell ref="A190:H190"/>
    <mergeCell ref="A188:A189"/>
    <mergeCell ref="C188:C189"/>
    <mergeCell ref="D188:D189"/>
    <mergeCell ref="E188:E189"/>
    <mergeCell ref="F181:F182"/>
    <mergeCell ref="G181:G182"/>
    <mergeCell ref="H181:H182"/>
    <mergeCell ref="A187:H187"/>
    <mergeCell ref="A181:A182"/>
    <mergeCell ref="C181:C182"/>
    <mergeCell ref="D181:D182"/>
    <mergeCell ref="E181:E182"/>
    <mergeCell ref="A177:K177"/>
    <mergeCell ref="A106:K106"/>
    <mergeCell ref="A108:K108"/>
    <mergeCell ref="A110:A112"/>
    <mergeCell ref="B110:B112"/>
    <mergeCell ref="C110:E111"/>
    <mergeCell ref="F110:H111"/>
    <mergeCell ref="A132:K132"/>
    <mergeCell ref="I111:K111"/>
    <mergeCell ref="A114:K114"/>
    <mergeCell ref="A74:K74"/>
    <mergeCell ref="A78:K78"/>
    <mergeCell ref="A66:L66"/>
    <mergeCell ref="A68:L68"/>
    <mergeCell ref="A70:K70"/>
    <mergeCell ref="A72:A73"/>
    <mergeCell ref="B72:B73"/>
    <mergeCell ref="C72:E72"/>
    <mergeCell ref="F72:H72"/>
    <mergeCell ref="I72:K72"/>
    <mergeCell ref="B65:D65"/>
    <mergeCell ref="E65:G65"/>
    <mergeCell ref="H65:J65"/>
    <mergeCell ref="K65:L65"/>
    <mergeCell ref="B64:D64"/>
    <mergeCell ref="E64:G64"/>
    <mergeCell ref="H64:J64"/>
    <mergeCell ref="K64:L64"/>
    <mergeCell ref="B63:D63"/>
    <mergeCell ref="E63:G63"/>
    <mergeCell ref="H63:J63"/>
    <mergeCell ref="K63:L63"/>
    <mergeCell ref="A61:L61"/>
    <mergeCell ref="B62:D62"/>
    <mergeCell ref="E62:G62"/>
    <mergeCell ref="H62:J62"/>
    <mergeCell ref="K62:L62"/>
    <mergeCell ref="B60:D60"/>
    <mergeCell ref="E60:G60"/>
    <mergeCell ref="H60:J60"/>
    <mergeCell ref="K60:L60"/>
    <mergeCell ref="B59:D59"/>
    <mergeCell ref="E59:G59"/>
    <mergeCell ref="H59:J59"/>
    <mergeCell ref="K59:L59"/>
    <mergeCell ref="B58:D58"/>
    <mergeCell ref="E58:G58"/>
    <mergeCell ref="H58:J58"/>
    <mergeCell ref="K58:L58"/>
    <mergeCell ref="B57:D57"/>
    <mergeCell ref="E57:G57"/>
    <mergeCell ref="H57:J57"/>
    <mergeCell ref="K57:L57"/>
    <mergeCell ref="B56:D56"/>
    <mergeCell ref="E56:G56"/>
    <mergeCell ref="H56:J56"/>
    <mergeCell ref="K56:L56"/>
    <mergeCell ref="A54:L54"/>
    <mergeCell ref="B55:D55"/>
    <mergeCell ref="E55:G55"/>
    <mergeCell ref="H55:J55"/>
    <mergeCell ref="K55:L55"/>
    <mergeCell ref="E53:G53"/>
    <mergeCell ref="H53:J53"/>
    <mergeCell ref="K53:L53"/>
    <mergeCell ref="B52:D52"/>
    <mergeCell ref="E52:G52"/>
    <mergeCell ref="H52:J52"/>
    <mergeCell ref="K52:L52"/>
    <mergeCell ref="A37:L37"/>
    <mergeCell ref="C36:D36"/>
    <mergeCell ref="B51:D51"/>
    <mergeCell ref="E51:G51"/>
    <mergeCell ref="H51:J51"/>
    <mergeCell ref="K51:L51"/>
    <mergeCell ref="B50:D50"/>
    <mergeCell ref="E50:G50"/>
    <mergeCell ref="H50:J50"/>
    <mergeCell ref="K50:L50"/>
    <mergeCell ref="C29:D29"/>
    <mergeCell ref="C30:D30"/>
    <mergeCell ref="A31:L31"/>
    <mergeCell ref="C32:D32"/>
    <mergeCell ref="A35:L35"/>
    <mergeCell ref="C34:D34"/>
    <mergeCell ref="A33:L33"/>
    <mergeCell ref="J25:L25"/>
    <mergeCell ref="C26:D26"/>
    <mergeCell ref="C27:D27"/>
    <mergeCell ref="A28:L28"/>
    <mergeCell ref="A25:A26"/>
    <mergeCell ref="B25:B26"/>
    <mergeCell ref="C25:F25"/>
    <mergeCell ref="G25:I25"/>
    <mergeCell ref="A19:K19"/>
    <mergeCell ref="A21:K21"/>
    <mergeCell ref="A23:L23"/>
    <mergeCell ref="A12:L12"/>
    <mergeCell ref="A13:L13"/>
    <mergeCell ref="A15:L15"/>
    <mergeCell ref="A16:L16"/>
    <mergeCell ref="A165:K165"/>
    <mergeCell ref="A8:L8"/>
    <mergeCell ref="A9:L9"/>
    <mergeCell ref="A10:L10"/>
    <mergeCell ref="A11:L11"/>
    <mergeCell ref="A1:L1"/>
    <mergeCell ref="A2:L2"/>
    <mergeCell ref="A5:L5"/>
    <mergeCell ref="A6:L6"/>
    <mergeCell ref="A18:K18"/>
    <mergeCell ref="C38:D38"/>
    <mergeCell ref="A139:K139"/>
    <mergeCell ref="A142:K142"/>
    <mergeCell ref="A145:K145"/>
    <mergeCell ref="A149:K149"/>
    <mergeCell ref="A152:K152"/>
    <mergeCell ref="B49:D49"/>
    <mergeCell ref="E49:G49"/>
    <mergeCell ref="H49:J49"/>
    <mergeCell ref="K49:L49"/>
    <mergeCell ref="A153:K153"/>
    <mergeCell ref="A159:K159"/>
    <mergeCell ref="A116:K116"/>
    <mergeCell ref="A156:K156"/>
    <mergeCell ref="A39:L39"/>
    <mergeCell ref="B42:C42"/>
    <mergeCell ref="A45:L45"/>
    <mergeCell ref="A47:L47"/>
    <mergeCell ref="B53:D53"/>
  </mergeCells>
  <printOptions/>
  <pageMargins left="0.67" right="0.22" top="0.61" bottom="0.42" header="0.5" footer="0.31"/>
  <pageSetup horizontalDpi="600" verticalDpi="600" orientation="portrait" paperSize="9" scale="66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2022-05-31T06:24:03Z</cp:lastPrinted>
  <dcterms:created xsi:type="dcterms:W3CDTF">2019-03-14T10:21:45Z</dcterms:created>
  <dcterms:modified xsi:type="dcterms:W3CDTF">2022-05-31T10:51:53Z</dcterms:modified>
  <cp:category/>
  <cp:version/>
  <cp:contentType/>
  <cp:contentStatus/>
</cp:coreProperties>
</file>