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Лист 1" sheetId="1" r:id="rId1"/>
  </sheets>
  <externalReferences>
    <externalReference r:id="rId4"/>
  </externalReferences>
  <definedNames>
    <definedName name="CREXPORT">#REF!</definedName>
    <definedName name="n" localSheetId="0" hidden="1">{#N/A,#N/A,FALSE,"Лист4"}</definedName>
    <definedName name="n" hidden="1">{#N/A,#N/A,FALSE,"Лист4"}</definedName>
    <definedName name="wrn.Інструкція." localSheetId="0" hidden="1">{#N/A,#N/A,FALSE,"Лист4"}</definedName>
    <definedName name="wrn.Інструкція." hidden="1">{#N/A,#N/A,FALSE,"Лист4"}</definedName>
    <definedName name="аа" localSheetId="0" hidden="1">{#N/A,#N/A,FALSE,"Лист4"}</definedName>
    <definedName name="аа" hidden="1">{#N/A,#N/A,FALSE,"Лист4"}</definedName>
    <definedName name="аааа" localSheetId="0" hidden="1">{#N/A,#N/A,FALSE,"Лист4"}</definedName>
    <definedName name="аааа" hidden="1">{#N/A,#N/A,FALSE,"Лист4"}</definedName>
    <definedName name="ааааа" localSheetId="0" hidden="1">{#N/A,#N/A,FALSE,"Лист4"}</definedName>
    <definedName name="ааааа" hidden="1">{#N/A,#N/A,FALSE,"Лист4"}</definedName>
    <definedName name="аааг" localSheetId="0" hidden="1">{#N/A,#N/A,FALSE,"Лист4"}</definedName>
    <definedName name="аааг" hidden="1">{#N/A,#N/A,FALSE,"Лист4"}</definedName>
    <definedName name="ааао" localSheetId="0" hidden="1">{#N/A,#N/A,FALSE,"Лист4"}</definedName>
    <definedName name="ааао" hidden="1">{#N/A,#N/A,FALSE,"Лист4"}</definedName>
    <definedName name="аааоркк" localSheetId="0" hidden="1">{#N/A,#N/A,FALSE,"Лист4"}</definedName>
    <definedName name="аааоркк" hidden="1">{#N/A,#N/A,FALSE,"Лист4"}</definedName>
    <definedName name="аарр" localSheetId="0" hidden="1">{#N/A,#N/A,FALSE,"Лист4"}</definedName>
    <definedName name="аарр" hidden="1">{#N/A,#N/A,FALSE,"Лист4"}</definedName>
    <definedName name="амп" localSheetId="0" hidden="1">{#N/A,#N/A,FALSE,"Лист4"}</definedName>
    <definedName name="амп" hidden="1">{#N/A,#N/A,FALSE,"Лист4"}</definedName>
    <definedName name="ап" localSheetId="0" hidden="1">{#N/A,#N/A,FALSE,"Лист4"}</definedName>
    <definedName name="ап" hidden="1">{#N/A,#N/A,FALSE,"Лист4"}</definedName>
    <definedName name="апро" localSheetId="0" hidden="1">{#N/A,#N/A,FALSE,"Лист4"}</definedName>
    <definedName name="апро" hidden="1">{#N/A,#N/A,FALSE,"Лист4"}</definedName>
    <definedName name="аунуну" localSheetId="0" hidden="1">{#N/A,#N/A,FALSE,"Лист4"}</definedName>
    <definedName name="аунуну" hidden="1">{#N/A,#N/A,FALSE,"Лист4"}</definedName>
    <definedName name="бб" localSheetId="0" hidden="1">{#N/A,#N/A,FALSE,"Лист4"}</definedName>
    <definedName name="бб" hidden="1">{#N/A,#N/A,FALSE,"Лист4"}</definedName>
    <definedName name="вап" localSheetId="0" hidden="1">{#N/A,#N/A,FALSE,"Лист4"}</definedName>
    <definedName name="вап" hidden="1">{#N/A,#N/A,FALSE,"Лист4"}</definedName>
    <definedName name="вапа" localSheetId="0" hidden="1">{#N/A,#N/A,FALSE,"Лист4"}</definedName>
    <definedName name="вапа" hidden="1">{#N/A,#N/A,FALSE,"Лист4"}</definedName>
    <definedName name="вапро" localSheetId="0" hidden="1">{#N/A,#N/A,FALSE,"Лист4"}</definedName>
    <definedName name="вапро" hidden="1">{#N/A,#N/A,FALSE,"Лист4"}</definedName>
    <definedName name="вау" localSheetId="0" hidden="1">{#N/A,#N/A,FALSE,"Лист4"}</definedName>
    <definedName name="вау" hidden="1">{#N/A,#N/A,FALSE,"Лист4"}</definedName>
    <definedName name="вв" localSheetId="0" hidden="1">{#N/A,#N/A,FALSE,"Лист4"}</definedName>
    <definedName name="вв" hidden="1">{#N/A,#N/A,FALSE,"Лист4"}</definedName>
    <definedName name="вмр" localSheetId="0" hidden="1">{#N/A,#N/A,FALSE,"Лист4"}</definedName>
    <definedName name="вмр" hidden="1">{#N/A,#N/A,FALSE,"Лист4"}</definedName>
    <definedName name="вруу" localSheetId="0" hidden="1">{#N/A,#N/A,FALSE,"Лист4"}</definedName>
    <definedName name="вруу" hidden="1">{#N/A,#N/A,FALSE,"Лист4"}</definedName>
    <definedName name="врууунуууу" localSheetId="0" hidden="1">{#N/A,#N/A,FALSE,"Лист4"}</definedName>
    <definedName name="врууунуууу" hidden="1">{#N/A,#N/A,FALSE,"Лист4"}</definedName>
    <definedName name="гг" localSheetId="0" hidden="1">{#N/A,#N/A,FALSE,"Лист4"}</definedName>
    <definedName name="гг" hidden="1">{#N/A,#N/A,FALSE,"Лист4"}</definedName>
    <definedName name="ггг" localSheetId="0" hidden="1">{#N/A,#N/A,FALSE,"Лист4"}</definedName>
    <definedName name="ггг" hidden="1">{#N/A,#N/A,FALSE,"Лист4"}</definedName>
    <definedName name="гго" localSheetId="0" hidden="1">{#N/A,#N/A,FALSE,"Лист4"}</definedName>
    <definedName name="гго" hidden="1">{#N/A,#N/A,FALSE,"Лист4"}</definedName>
    <definedName name="ггшшз" localSheetId="0" hidden="1">{#N/A,#N/A,FALSE,"Лист4"}</definedName>
    <definedName name="ггшшз" hidden="1">{#N/A,#N/A,FALSE,"Лист4"}</definedName>
    <definedName name="гр" localSheetId="0" hidden="1">{#N/A,#N/A,FALSE,"Лист4"}</definedName>
    <definedName name="гр" hidden="1">{#N/A,#N/A,FALSE,"Лист4"}</definedName>
    <definedName name="ддд" localSheetId="0" hidden="1">{#N/A,#N/A,FALSE,"Лист4"}</definedName>
    <definedName name="ддд" hidden="1">{#N/A,#N/A,FALSE,"Лист4"}</definedName>
    <definedName name="е" localSheetId="0" hidden="1">{#N/A,#N/A,FALSE,"Лист4"}</definedName>
    <definedName name="е" hidden="1">{#N/A,#N/A,FALSE,"Лист4"}</definedName>
    <definedName name="ее" localSheetId="0" hidden="1">{#N/A,#N/A,FALSE,"Лист4"}</definedName>
    <definedName name="ее" hidden="1">{#N/A,#N/A,FALSE,"Лист4"}</definedName>
    <definedName name="ееге" localSheetId="0" hidden="1">{#N/A,#N/A,FALSE,"Лист4"}</definedName>
    <definedName name="ееге" hidden="1">{#N/A,#N/A,FALSE,"Лист4"}</definedName>
    <definedName name="еегше" localSheetId="0" hidden="1">{#N/A,#N/A,FALSE,"Лист4"}</definedName>
    <definedName name="еегше" hidden="1">{#N/A,#N/A,FALSE,"Лист4"}</definedName>
    <definedName name="еее" localSheetId="0" hidden="1">{#N/A,#N/A,FALSE,"Лист4"}</definedName>
    <definedName name="еее" hidden="1">{#N/A,#N/A,FALSE,"Лист4"}</definedName>
    <definedName name="ееее" localSheetId="0" hidden="1">{#N/A,#N/A,FALSE,"Лист4"}</definedName>
    <definedName name="ееее" hidden="1">{#N/A,#N/A,FALSE,"Лист4"}</definedName>
    <definedName name="ееекк" localSheetId="0" hidden="1">{#N/A,#N/A,FALSE,"Лист4"}</definedName>
    <definedName name="ееекк" hidden="1">{#N/A,#N/A,FALSE,"Лист4"}</definedName>
    <definedName name="еепке" localSheetId="0" hidden="1">{#N/A,#N/A,FALSE,"Лист4"}</definedName>
    <definedName name="еепке" hidden="1">{#N/A,#N/A,FALSE,"Лист4"}</definedName>
    <definedName name="еешгег" localSheetId="0" hidden="1">{#N/A,#N/A,FALSE,"Лист4"}</definedName>
    <definedName name="еешгег" hidden="1">{#N/A,#N/A,FALSE,"Лист4"}</definedName>
    <definedName name="екуц" localSheetId="0" hidden="1">{#N/A,#N/A,FALSE,"Лист4"}</definedName>
    <definedName name="екуц" hidden="1">{#N/A,#N/A,FALSE,"Лист4"}</definedName>
    <definedName name="енг" localSheetId="0" hidden="1">{#N/A,#N/A,FALSE,"Лист4"}</definedName>
    <definedName name="енг" hidden="1">{#N/A,#N/A,FALSE,"Лист4"}</definedName>
    <definedName name="епи" localSheetId="0" hidden="1">{#N/A,#N/A,FALSE,"Лист4"}</definedName>
    <definedName name="епи" hidden="1">{#N/A,#N/A,FALSE,"Лист4"}</definedName>
    <definedName name="ешгееуу" localSheetId="0" hidden="1">{#N/A,#N/A,FALSE,"Лист4"}</definedName>
    <definedName name="ешгееуу" hidden="1">{#N/A,#N/A,FALSE,"Лист4"}</definedName>
    <definedName name="є" localSheetId="0" hidden="1">{#N/A,#N/A,FALSE,"Лист4"}</definedName>
    <definedName name="є" hidden="1">{#N/A,#N/A,FALSE,"Лист4"}</definedName>
    <definedName name="єєє" localSheetId="0" hidden="1">{#N/A,#N/A,FALSE,"Лист4"}</definedName>
    <definedName name="єєє" hidden="1">{#N/A,#N/A,FALSE,"Лист4"}</definedName>
    <definedName name="єєєєєє" localSheetId="0" hidden="1">{#N/A,#N/A,FALSE,"Лист4"}</definedName>
    <definedName name="єєєєєє" hidden="1">{#N/A,#N/A,FALSE,"Лист4"}</definedName>
    <definedName name="єєєєєєє" localSheetId="0" hidden="1">{#N/A,#N/A,FALSE,"Лист4"}</definedName>
    <definedName name="єєєєєєє" hidden="1">{#N/A,#N/A,FALSE,"Лист4"}</definedName>
    <definedName name="єєєєєєє." localSheetId="0" hidden="1">{#N/A,#N/A,FALSE,"Лист4"}</definedName>
    <definedName name="єєєєєєє." hidden="1">{#N/A,#N/A,FALSE,"Лист4"}</definedName>
    <definedName name="єж" localSheetId="0" hidden="1">{#N/A,#N/A,FALSE,"Лист4"}</definedName>
    <definedName name="єж" hidden="1">{#N/A,#N/A,FALSE,"Лист4"}</definedName>
    <definedName name="жж" localSheetId="0" hidden="1">{#N/A,#N/A,FALSE,"Лист4"}</definedName>
    <definedName name="жж" hidden="1">{#N/A,#N/A,FALSE,"Лист4"}</definedName>
    <definedName name="житлове" localSheetId="0" hidden="1">{#N/A,#N/A,FALSE,"Лист4"}</definedName>
    <definedName name="житлове" hidden="1">{#N/A,#N/A,FALSE,"Лист4"}</definedName>
    <definedName name="здоровя" localSheetId="0" hidden="1">{#N/A,#N/A,FALSE,"Лист4"}</definedName>
    <definedName name="здоровя" hidden="1">{#N/A,#N/A,FALSE,"Лист4"}</definedName>
    <definedName name="зз" localSheetId="0" hidden="1">{#N/A,#N/A,FALSE,"Лист4"}</definedName>
    <definedName name="зз" hidden="1">{#N/A,#N/A,FALSE,"Лист4"}</definedName>
    <definedName name="ззз" localSheetId="0" hidden="1">{#N/A,#N/A,FALSE,"Лист4"}</definedName>
    <definedName name="ззз" hidden="1">{#N/A,#N/A,FALSE,"Лист4"}</definedName>
    <definedName name="зззз" localSheetId="0" hidden="1">{#N/A,#N/A,FALSE,"Лист4"}</definedName>
    <definedName name="зззз" hidden="1">{#N/A,#N/A,FALSE,"Лист4"}</definedName>
    <definedName name="ййй" localSheetId="0" hidden="1">{#N/A,#N/A,FALSE,"Лист4"}</definedName>
    <definedName name="ййй" hidden="1">{#N/A,#N/A,FALSE,"Лист4"}</definedName>
    <definedName name="йййй" localSheetId="0" hidden="1">{#N/A,#N/A,FALSE,"Лист4"}</definedName>
    <definedName name="йййй" hidden="1">{#N/A,#N/A,FALSE,"Лист4"}</definedName>
    <definedName name="ип" localSheetId="0" hidden="1">{#N/A,#N/A,FALSE,"Лист4"}</definedName>
    <definedName name="ип" hidden="1">{#N/A,#N/A,FALSE,"Лист4"}</definedName>
    <definedName name="ить" localSheetId="0" hidden="1">{#N/A,#N/A,FALSE,"Лист4"}</definedName>
    <definedName name="ить" hidden="1">{#N/A,#N/A,FALSE,"Лист4"}</definedName>
    <definedName name="іваа" localSheetId="0" hidden="1">{#N/A,#N/A,FALSE,"Лист4"}</definedName>
    <definedName name="іваа" hidden="1">{#N/A,#N/A,FALSE,"Лист4"}</definedName>
    <definedName name="івап" localSheetId="0" hidden="1">{#N/A,#N/A,FALSE,"Лист4"}</definedName>
    <definedName name="івап" hidden="1">{#N/A,#N/A,FALSE,"Лист4"}</definedName>
    <definedName name="івпа" localSheetId="0" hidden="1">{#N/A,#N/A,FALSE,"Лист4"}</definedName>
    <definedName name="івпа" hidden="1">{#N/A,#N/A,FALSE,"Лист4"}</definedName>
    <definedName name="їжд" localSheetId="0" hidden="1">{#N/A,#N/A,FALSE,"Лист4"}</definedName>
    <definedName name="їжд" hidden="1">{#N/A,#N/A,FALSE,"Лист4"}</definedName>
    <definedName name="іі" localSheetId="0" hidden="1">{#N/A,#N/A,FALSE,"Лист4"}</definedName>
    <definedName name="іі" hidden="1">{#N/A,#N/A,FALSE,"Лист4"}</definedName>
    <definedName name="ііі" localSheetId="0" hidden="1">{#N/A,#N/A,FALSE,"Лист4"}</definedName>
    <definedName name="ііі" hidden="1">{#N/A,#N/A,FALSE,"Лист4"}</definedName>
    <definedName name="іііі" localSheetId="0" hidden="1">{#N/A,#N/A,FALSE,"Лист4"}</definedName>
    <definedName name="іііі" hidden="1">{#N/A,#N/A,FALSE,"Лист4"}</definedName>
    <definedName name="ін" localSheetId="0" hidden="1">{#N/A,#N/A,FALSE,"Лист4"}</definedName>
    <definedName name="ін" hidden="1">{#N/A,#N/A,FALSE,"Лист4"}</definedName>
    <definedName name="інші" localSheetId="0" hidden="1">{#N/A,#N/A,FALSE,"Лист4"}</definedName>
    <definedName name="інші" hidden="1">{#N/A,#N/A,FALSE,"Лист4"}</definedName>
    <definedName name="іук" localSheetId="0" hidden="1">{#N/A,#N/A,FALSE,"Лист4"}</definedName>
    <definedName name="іук" hidden="1">{#N/A,#N/A,FALSE,"Лист4"}</definedName>
    <definedName name="кгккг" localSheetId="0" hidden="1">{#N/A,#N/A,FALSE,"Лист4"}</definedName>
    <definedName name="кгккг" hidden="1">{#N/A,#N/A,FALSE,"Лист4"}</definedName>
    <definedName name="кгкккк" localSheetId="0" hidden="1">{#N/A,#N/A,FALSE,"Лист4"}</definedName>
    <definedName name="кгкккк" hidden="1">{#N/A,#N/A,FALSE,"Лист4"}</definedName>
    <definedName name="кеуц" localSheetId="0" hidden="1">{#N/A,#N/A,FALSE,"Лист4"}</definedName>
    <definedName name="кеуц" hidden="1">{#N/A,#N/A,FALSE,"Лист4"}</definedName>
    <definedName name="кк" localSheetId="0" hidden="1">{#N/A,#N/A,FALSE,"Лист4"}</definedName>
    <definedName name="кк" hidden="1">{#N/A,#N/A,FALSE,"Лист4"}</definedName>
    <definedName name="ккгкг" localSheetId="0" hidden="1">{#N/A,#N/A,FALSE,"Лист4"}</definedName>
    <definedName name="ккгкг" hidden="1">{#N/A,#N/A,FALSE,"Лист4"}</definedName>
    <definedName name="ккк" localSheetId="0" hidden="1">{#N/A,#N/A,FALSE,"Лист4"}</definedName>
    <definedName name="ккк" hidden="1">{#N/A,#N/A,FALSE,"Лист4"}</definedName>
    <definedName name="кккну" localSheetId="0" hidden="1">{#N/A,#N/A,FALSE,"Лист4"}</definedName>
    <definedName name="кккну" hidden="1">{#N/A,#N/A,FALSE,"Лист4"}</definedName>
    <definedName name="кккокк" localSheetId="0" hidden="1">{#N/A,#N/A,FALSE,"Лист4"}</definedName>
    <definedName name="кккокк" hidden="1">{#N/A,#N/A,FALSE,"Лист4"}</definedName>
    <definedName name="комунальне" localSheetId="0" hidden="1">{#N/A,#N/A,FALSE,"Лист4"}</definedName>
    <definedName name="комунальне" hidden="1">{#N/A,#N/A,FALSE,"Лист4"}</definedName>
    <definedName name="кот" localSheetId="0" hidden="1">{#N/A,#N/A,FALSE,"Лист4"}</definedName>
    <definedName name="кот" hidden="1">{#N/A,#N/A,FALSE,"Лист4"}</definedName>
    <definedName name="кр" localSheetId="0" hidden="1">{#N/A,#N/A,FALSE,"Лист4"}</definedName>
    <definedName name="кр" hidden="1">{#N/A,#N/A,FALSE,"Лист4"}</definedName>
    <definedName name="культура" localSheetId="0" hidden="1">{#N/A,#N/A,FALSE,"Лист4"}</definedName>
    <definedName name="культура" hidden="1">{#N/A,#N/A,FALSE,"Лист4"}</definedName>
    <definedName name="л" localSheetId="0" hidden="1">{#N/A,#N/A,FALSE,"Лист4"}</definedName>
    <definedName name="л" hidden="1">{#N/A,#N/A,FALSE,"Лист4"}</definedName>
    <definedName name="лд" localSheetId="0" hidden="1">{#N/A,#N/A,FALSE,"Лист4"}</definedName>
    <definedName name="лд" hidden="1">{#N/A,#N/A,FALSE,"Лист4"}</definedName>
    <definedName name="лл" localSheetId="0" hidden="1">{#N/A,#N/A,FALSE,"Лист4"}</definedName>
    <definedName name="лл" hidden="1">{#N/A,#N/A,FALSE,"Лист4"}</definedName>
    <definedName name="ллл" localSheetId="0" hidden="1">{#N/A,#N/A,FALSE,"Лист4"}</definedName>
    <definedName name="ллл" hidden="1">{#N/A,#N/A,FALSE,"Лист4"}</definedName>
    <definedName name="лнпллпл" localSheetId="0" hidden="1">{#N/A,#N/A,FALSE,"Лист4"}</definedName>
    <definedName name="лнпллпл" hidden="1">{#N/A,#N/A,FALSE,"Лист4"}</definedName>
    <definedName name="мак" localSheetId="0" hidden="1">{#N/A,#N/A,FALSE,"Лист4"}</definedName>
    <definedName name="мак" hidden="1">{#N/A,#N/A,FALSE,"Лист4"}</definedName>
    <definedName name="мм" localSheetId="0" hidden="1">{#N/A,#N/A,FALSE,"Лист4"}</definedName>
    <definedName name="мм" hidden="1">{#N/A,#N/A,FALSE,"Лист4"}</definedName>
    <definedName name="мпе" localSheetId="0" hidden="1">{#N/A,#N/A,FALSE,"Лист4"}</definedName>
    <definedName name="мпе" hidden="1">{#N/A,#N/A,FALSE,"Лист4"}</definedName>
    <definedName name="нгнгш" localSheetId="0" hidden="1">{#N/A,#N/A,FALSE,"Лист4"}</definedName>
    <definedName name="нгнгш" hidden="1">{#N/A,#N/A,FALSE,"Лист4"}</definedName>
    <definedName name="ннггг" localSheetId="0" hidden="1">{#N/A,#N/A,FALSE,"Лист4"}</definedName>
    <definedName name="ннггг" hidden="1">{#N/A,#N/A,FALSE,"Лист4"}</definedName>
    <definedName name="ннн" localSheetId="0" hidden="1">{#N/A,#N/A,FALSE,"Лист4"}</definedName>
    <definedName name="ннн" hidden="1">{#N/A,#N/A,FALSE,"Лист4"}</definedName>
    <definedName name="ннннг" localSheetId="0" hidden="1">{#N/A,#N/A,FALSE,"Лист4"}</definedName>
    <definedName name="ннннг" hidden="1">{#N/A,#N/A,FALSE,"Лист4"}</definedName>
    <definedName name="нннннннн" localSheetId="0" hidden="1">{#N/A,#N/A,FALSE,"Лист4"}</definedName>
    <definedName name="нннннннн" hidden="1">{#N/A,#N/A,FALSE,"Лист4"}</definedName>
    <definedName name="ннншенгке" localSheetId="0" hidden="1">{#N/A,#N/A,FALSE,"Лист4"}</definedName>
    <definedName name="ннншенгке" hidden="1">{#N/A,#N/A,FALSE,"Лист4"}</definedName>
    <definedName name="нншекк" localSheetId="0" hidden="1">{#N/A,#N/A,FALSE,"Лист4"}</definedName>
    <definedName name="нншекк" hidden="1">{#N/A,#N/A,FALSE,"Лист4"}</definedName>
    <definedName name="_xlnm.Print_Area" localSheetId="0">'Лист 1'!$A$1:$P$64</definedName>
    <definedName name="оггне" localSheetId="0" hidden="1">{#N/A,#N/A,FALSE,"Лист4"}</definedName>
    <definedName name="оггне" hidden="1">{#N/A,#N/A,FALSE,"Лист4"}</definedName>
    <definedName name="оллд" localSheetId="0" hidden="1">{#N/A,#N/A,FALSE,"Лист4"}</definedName>
    <definedName name="оллд" hidden="1">{#N/A,#N/A,FALSE,"Лист4"}</definedName>
    <definedName name="олол" localSheetId="0" hidden="1">{#N/A,#N/A,FALSE,"Лист4"}</definedName>
    <definedName name="олол" hidden="1">{#N/A,#N/A,FALSE,"Лист4"}</definedName>
    <definedName name="оо" localSheetId="0" hidden="1">{#N/A,#N/A,FALSE,"Лист4"}</definedName>
    <definedName name="оо" hidden="1">{#N/A,#N/A,FALSE,"Лист4"}</definedName>
    <definedName name="ооо" localSheetId="0" hidden="1">{#N/A,#N/A,FALSE,"Лист4"}</definedName>
    <definedName name="ооо" hidden="1">{#N/A,#N/A,FALSE,"Лист4"}</definedName>
    <definedName name="орнг" localSheetId="0" hidden="1">{#N/A,#N/A,FALSE,"Лист4"}</definedName>
    <definedName name="орнг" hidden="1">{#N/A,#N/A,FALSE,"Лист4"}</definedName>
    <definedName name="освіта" localSheetId="0" hidden="1">{#N/A,#N/A,FALSE,"Лист4"}</definedName>
    <definedName name="освіта" hidden="1">{#N/A,#N/A,FALSE,"Лист4"}</definedName>
    <definedName name="ох" localSheetId="0" hidden="1">{#N/A,#N/A,FALSE,"Лист4"}</definedName>
    <definedName name="ох" hidden="1">{#N/A,#N/A,FALSE,"Лист4"}</definedName>
    <definedName name="охорона" localSheetId="0" hidden="1">{#N/A,#N/A,FALSE,"Лист4"}</definedName>
    <definedName name="охорона" hidden="1">{#N/A,#N/A,FALSE,"Лист4"}</definedName>
    <definedName name="плеккккг" localSheetId="0" hidden="1">{#N/A,#N/A,FALSE,"Лист4"}</definedName>
    <definedName name="плеккккг" hidden="1">{#N/A,#N/A,FALSE,"Лист4"}</definedName>
    <definedName name="пллеелш" localSheetId="0" hidden="1">{#N/A,#N/A,FALSE,"Лист4"}</definedName>
    <definedName name="пллеелш" hidden="1">{#N/A,#N/A,FALSE,"Лист4"}</definedName>
    <definedName name="попле" localSheetId="0" hidden="1">{#N/A,#N/A,FALSE,"Лист4"}</definedName>
    <definedName name="попле" hidden="1">{#N/A,#N/A,FALSE,"Лист4"}</definedName>
    <definedName name="пот" localSheetId="0" hidden="1">{#N/A,#N/A,FALSE,"Лист4"}</definedName>
    <definedName name="пот" hidden="1">{#N/A,#N/A,FALSE,"Лист4"}</definedName>
    <definedName name="пп" localSheetId="0" hidden="1">{#N/A,#N/A,FALSE,"Лист4"}</definedName>
    <definedName name="пп" hidden="1">{#N/A,#N/A,FALSE,"Лист4"}</definedName>
    <definedName name="ппше" localSheetId="0" hidden="1">{#N/A,#N/A,FALSE,"Лист4"}</definedName>
    <definedName name="ппше" hidden="1">{#N/A,#N/A,FALSE,"Лист4"}</definedName>
    <definedName name="про" localSheetId="0" hidden="1">{#N/A,#N/A,FALSE,"Лист4"}</definedName>
    <definedName name="про" hidden="1">{#N/A,#N/A,FALSE,"Лист4"}</definedName>
    <definedName name="прое" localSheetId="0" hidden="1">{#N/A,#N/A,FALSE,"Лист4"}</definedName>
    <definedName name="прое" hidden="1">{#N/A,#N/A,FALSE,"Лист4"}</definedName>
    <definedName name="прои" localSheetId="0" hidden="1">{#N/A,#N/A,FALSE,"Лист4"}</definedName>
    <definedName name="прои" hidden="1">{#N/A,#N/A,FALSE,"Лист4"}</definedName>
    <definedName name="рор" localSheetId="0" hidden="1">{#N/A,#N/A,FALSE,"Лист4"}</definedName>
    <definedName name="рор" hidden="1">{#N/A,#N/A,FALSE,"Лист4"}</definedName>
    <definedName name="роро" localSheetId="0" hidden="1">{#N/A,#N/A,FALSE,"Лист4"}</definedName>
    <definedName name="роро" hidden="1">{#N/A,#N/A,FALSE,"Лист4"}</definedName>
    <definedName name="рррр" localSheetId="0" hidden="1">{#N/A,#N/A,FALSE,"Лист4"}</definedName>
    <definedName name="рррр" hidden="1">{#N/A,#N/A,FALSE,"Лист4"}</definedName>
    <definedName name="сми" localSheetId="0" hidden="1">{#N/A,#N/A,FALSE,"Лист4"}</definedName>
    <definedName name="сми" hidden="1">{#N/A,#N/A,FALSE,"Лист4"}</definedName>
    <definedName name="сс" localSheetId="0" hidden="1">{#N/A,#N/A,FALSE,"Лист4"}</definedName>
    <definedName name="сс" hidden="1">{#N/A,#N/A,FALSE,"Лист4"}</definedName>
    <definedName name="сум" localSheetId="0" hidden="1">{#N/A,#N/A,FALSE,"Лист4"}</definedName>
    <definedName name="сум" hidden="1">{#N/A,#N/A,FALSE,"Лист4"}</definedName>
    <definedName name="Суми" localSheetId="0" hidden="1">{#N/A,#N/A,FALSE,"Лист4"}</definedName>
    <definedName name="Суми" hidden="1">{#N/A,#N/A,FALSE,"Лист4"}</definedName>
    <definedName name="счу" localSheetId="0" hidden="1">{#N/A,#N/A,FALSE,"Лист4"}</definedName>
    <definedName name="счу" hidden="1">{#N/A,#N/A,FALSE,"Лист4"}</definedName>
    <definedName name="счя" localSheetId="0" hidden="1">{#N/A,#N/A,FALSE,"Лист4"}</definedName>
    <definedName name="счя" hidden="1">{#N/A,#N/A,FALSE,"Лист4"}</definedName>
    <definedName name="тогн" localSheetId="0" hidden="1">{#N/A,#N/A,FALSE,"Лист4"}</definedName>
    <definedName name="тогн" hidden="1">{#N/A,#N/A,FALSE,"Лист4"}</definedName>
    <definedName name="трн" localSheetId="0" hidden="1">{#N/A,#N/A,FALSE,"Лист4"}</definedName>
    <definedName name="трн" hidden="1">{#N/A,#N/A,FALSE,"Лист4"}</definedName>
    <definedName name="ттт" localSheetId="0" hidden="1">{#N/A,#N/A,FALSE,"Лист4"}</definedName>
    <definedName name="ттт" hidden="1">{#N/A,#N/A,FALSE,"Лист4"}</definedName>
    <definedName name="ть" localSheetId="0" hidden="1">{#N/A,#N/A,FALSE,"Лист4"}</definedName>
    <definedName name="ть" hidden="1">{#N/A,#N/A,FALSE,"Лист4"}</definedName>
    <definedName name="уа" localSheetId="0" hidden="1">{#N/A,#N/A,FALSE,"Лист4"}</definedName>
    <definedName name="уа" hidden="1">{#N/A,#N/A,FALSE,"Лист4"}</definedName>
    <definedName name="увке" localSheetId="0" hidden="1">{#N/A,#N/A,FALSE,"Лист4"}</definedName>
    <definedName name="увке" hidden="1">{#N/A,#N/A,FALSE,"Лист4"}</definedName>
    <definedName name="уеунукнун" localSheetId="0" hidden="1">{#N/A,#N/A,FALSE,"Лист4"}</definedName>
    <definedName name="уеунукнун" hidden="1">{#N/A,#N/A,FALSE,"Лист4"}</definedName>
    <definedName name="уке" localSheetId="0" hidden="1">{#N/A,#N/A,FALSE,"Лист4"}</definedName>
    <definedName name="уке" hidden="1">{#N/A,#N/A,FALSE,"Лист4"}</definedName>
    <definedName name="укй" localSheetId="0" hidden="1">{#N/A,#N/A,FALSE,"Лист4"}</definedName>
    <definedName name="укй" hidden="1">{#N/A,#N/A,FALSE,"Лист4"}</definedName>
    <definedName name="укунн" localSheetId="0" hidden="1">{#N/A,#N/A,FALSE,"Лист4"}</definedName>
    <definedName name="укунн" hidden="1">{#N/A,#N/A,FALSE,"Лист4"}</definedName>
    <definedName name="унунен" localSheetId="0" hidden="1">{#N/A,#N/A,FALSE,"Лист4"}</definedName>
    <definedName name="унунен" hidden="1">{#N/A,#N/A,FALSE,"Лист4"}</definedName>
    <definedName name="унунун" localSheetId="0" hidden="1">{#N/A,#N/A,FALSE,"Лист4"}</definedName>
    <definedName name="унунун" hidden="1">{#N/A,#N/A,FALSE,"Лист4"}</definedName>
    <definedName name="унуу" localSheetId="0" hidden="1">{#N/A,#N/A,FALSE,"Лист4"}</definedName>
    <definedName name="унуу" hidden="1">{#N/A,#N/A,FALSE,"Лист4"}</definedName>
    <definedName name="унуун" localSheetId="0" hidden="1">{#N/A,#N/A,FALSE,"Лист4"}</definedName>
    <definedName name="унуун" hidden="1">{#N/A,#N/A,FALSE,"Лист4"}</definedName>
    <definedName name="унууу" localSheetId="0" hidden="1">{#N/A,#N/A,FALSE,"Лист4"}</definedName>
    <definedName name="унууу" hidden="1">{#N/A,#N/A,FALSE,"Лист4"}</definedName>
    <definedName name="управ" localSheetId="0" hidden="1">{#N/A,#N/A,FALSE,"Лист4"}</definedName>
    <definedName name="управ" hidden="1">{#N/A,#N/A,FALSE,"Лист4"}</definedName>
    <definedName name="управління" localSheetId="0" hidden="1">{#N/A,#N/A,FALSE,"Лист4"}</definedName>
    <definedName name="управління" hidden="1">{#N/A,#N/A,FALSE,"Лист4"}</definedName>
    <definedName name="уукее" localSheetId="0" hidden="1">{#N/A,#N/A,FALSE,"Лист4"}</definedName>
    <definedName name="уукее" hidden="1">{#N/A,#N/A,FALSE,"Лист4"}</definedName>
    <definedName name="ууннну" localSheetId="0" hidden="1">{#N/A,#N/A,FALSE,"Лист4"}</definedName>
    <definedName name="ууннну" hidden="1">{#N/A,#N/A,FALSE,"Лист4"}</definedName>
    <definedName name="ууну" localSheetId="0" hidden="1">{#N/A,#N/A,FALSE,"Лист4"}</definedName>
    <definedName name="ууну" hidden="1">{#N/A,#N/A,FALSE,"Лист4"}</definedName>
    <definedName name="уунунг" localSheetId="0" hidden="1">{#N/A,#N/A,FALSE,"Лист4"}</definedName>
    <definedName name="уунунг" hidden="1">{#N/A,#N/A,FALSE,"Лист4"}</definedName>
    <definedName name="уунунууу" localSheetId="0" hidden="1">{#N/A,#N/A,FALSE,"Лист4"}</definedName>
    <definedName name="уунунууу" hidden="1">{#N/A,#N/A,FALSE,"Лист4"}</definedName>
    <definedName name="уунуурр" localSheetId="0" hidden="1">{#N/A,#N/A,FALSE,"Лист4"}</definedName>
    <definedName name="уунуурр" hidden="1">{#N/A,#N/A,FALSE,"Лист4"}</definedName>
    <definedName name="уунуууу" localSheetId="0" hidden="1">{#N/A,#N/A,FALSE,"Лист4"}</definedName>
    <definedName name="уунуууу" hidden="1">{#N/A,#N/A,FALSE,"Лист4"}</definedName>
    <definedName name="ууу" localSheetId="0" hidden="1">{#N/A,#N/A,FALSE,"Лист4"}</definedName>
    <definedName name="ууу" hidden="1">{#N/A,#N/A,FALSE,"Лист4"}</definedName>
    <definedName name="ууунну" localSheetId="0" hidden="1">{#N/A,#N/A,FALSE,"Лист4"}</definedName>
    <definedName name="ууунну" hidden="1">{#N/A,#N/A,FALSE,"Лист4"}</definedName>
    <definedName name="ууунууууу" localSheetId="0" hidden="1">{#N/A,#N/A,FALSE,"Лист4"}</definedName>
    <definedName name="ууунууууу" hidden="1">{#N/A,#N/A,FALSE,"Лист4"}</definedName>
    <definedName name="уууу" localSheetId="0" hidden="1">{#N/A,#N/A,FALSE,"Лист4"}</definedName>
    <definedName name="уууу" hidden="1">{#N/A,#N/A,FALSE,"Лист4"}</definedName>
    <definedName name="уууу32" localSheetId="0" hidden="1">{#N/A,#N/A,FALSE,"Лист4"}</definedName>
    <definedName name="уууу32" hidden="1">{#N/A,#N/A,FALSE,"Лист4"}</definedName>
    <definedName name="уууун" localSheetId="0" hidden="1">{#N/A,#N/A,FALSE,"Лист4"}</definedName>
    <definedName name="уууун" hidden="1">{#N/A,#N/A,FALSE,"Лист4"}</definedName>
    <definedName name="фф" localSheetId="0" hidden="1">{#N/A,#N/A,FALSE,"Лист4"}</definedName>
    <definedName name="фф" hidden="1">{#N/A,#N/A,FALSE,"Лист4"}</definedName>
    <definedName name="ффф" localSheetId="0" hidden="1">{#N/A,#N/A,FALSE,"Лист4"}</definedName>
    <definedName name="ффф" hidden="1">{#N/A,#N/A,FALSE,"Лист4"}</definedName>
    <definedName name="фффф" localSheetId="0" hidden="1">{#N/A,#N/A,FALSE,"Лист4"}</definedName>
    <definedName name="фффф" hidden="1">{#N/A,#N/A,FALSE,"Лист4"}</definedName>
    <definedName name="ффффф" localSheetId="0" hidden="1">{#N/A,#N/A,FALSE,"Лист4"}</definedName>
    <definedName name="ффффф" hidden="1">{#N/A,#N/A,FALSE,"Лист4"}</definedName>
    <definedName name="хз" localSheetId="0" hidden="1">{#N/A,#N/A,FALSE,"Лист4"}</definedName>
    <definedName name="хз" hidden="1">{#N/A,#N/A,FALSE,"Лист4"}</definedName>
    <definedName name="хїз" localSheetId="0" hidden="1">{#N/A,#N/A,FALSE,"Лист4"}</definedName>
    <definedName name="хїз" hidden="1">{#N/A,#N/A,FALSE,"Лист4"}</definedName>
    <definedName name="ххх" localSheetId="0" hidden="1">{#N/A,#N/A,FALSE,"Лист4"}</definedName>
    <definedName name="ххх" hidden="1">{#N/A,#N/A,FALSE,"Лист4"}</definedName>
    <definedName name="ц" localSheetId="0" hidden="1">{#N/A,#N/A,FALSE,"Лист4"}</definedName>
    <definedName name="ц" hidden="1">{#N/A,#N/A,FALSE,"Лист4"}</definedName>
    <definedName name="цва" localSheetId="0" hidden="1">{#N/A,#N/A,FALSE,"Лист4"}</definedName>
    <definedName name="цва" hidden="1">{#N/A,#N/A,FALSE,"Лист4"}</definedName>
    <definedName name="цекццецце" localSheetId="0" hidden="1">{#N/A,#N/A,FALSE,"Лист4"}</definedName>
    <definedName name="цекццецце" hidden="1">{#N/A,#N/A,FALSE,"Лист4"}</definedName>
    <definedName name="цеце" localSheetId="0" hidden="1">{#N/A,#N/A,FALSE,"Лист4"}</definedName>
    <definedName name="цеце" hidden="1">{#N/A,#N/A,FALSE,"Лист4"}</definedName>
    <definedName name="цецеце" localSheetId="0" hidden="1">{#N/A,#N/A,FALSE,"Лист4"}</definedName>
    <definedName name="цецеце" hidden="1">{#N/A,#N/A,FALSE,"Лист4"}</definedName>
    <definedName name="цук" localSheetId="0" hidden="1">{#N/A,#N/A,FALSE,"Лист4"}</definedName>
    <definedName name="цук" hidden="1">{#N/A,#N/A,FALSE,"Лист4"}</definedName>
    <definedName name="цуку" localSheetId="0" hidden="1">{#N/A,#N/A,FALSE,"Лист4"}</definedName>
    <definedName name="цуку" hidden="1">{#N/A,#N/A,FALSE,"Лист4"}</definedName>
    <definedName name="цууу" localSheetId="0" hidden="1">{#N/A,#N/A,FALSE,"Лист4"}</definedName>
    <definedName name="цууу" hidden="1">{#N/A,#N/A,FALSE,"Лист4"}</definedName>
    <definedName name="цц" localSheetId="0" hidden="1">{#N/A,#N/A,FALSE,"Лист4"}</definedName>
    <definedName name="цц" hidden="1">{#N/A,#N/A,FALSE,"Лист4"}</definedName>
    <definedName name="ццвва" localSheetId="0" hidden="1">{#N/A,#N/A,FALSE,"Лист4"}</definedName>
    <definedName name="ццвва" hidden="1">{#N/A,#N/A,FALSE,"Лист4"}</definedName>
    <definedName name="ццецц" localSheetId="0" hidden="1">{#N/A,#N/A,FALSE,"Лист4"}</definedName>
    <definedName name="ццецц" hidden="1">{#N/A,#N/A,FALSE,"Лист4"}</definedName>
    <definedName name="ццеццке" localSheetId="0" hidden="1">{#N/A,#N/A,FALSE,"Лист4"}</definedName>
    <definedName name="ццеццке" hidden="1">{#N/A,#N/A,FALSE,"Лист4"}</definedName>
    <definedName name="ццеццкевап" localSheetId="0" hidden="1">{#N/A,#N/A,FALSE,"Лист4"}</definedName>
    <definedName name="ццеццкевап" hidden="1">{#N/A,#N/A,FALSE,"Лист4"}</definedName>
    <definedName name="ццке" localSheetId="0" hidden="1">{#N/A,#N/A,FALSE,"Лист4"}</definedName>
    <definedName name="ццке" hidden="1">{#N/A,#N/A,FALSE,"Лист4"}</definedName>
    <definedName name="ццук" localSheetId="0" hidden="1">{#N/A,#N/A,FALSE,"Лист4"}</definedName>
    <definedName name="ццук" hidden="1">{#N/A,#N/A,FALSE,"Лист4"}</definedName>
    <definedName name="цццецц" localSheetId="0" hidden="1">{#N/A,#N/A,FALSE,"Лист4"}</definedName>
    <definedName name="цццецц" hidden="1">{#N/A,#N/A,FALSE,"Лист4"}</definedName>
    <definedName name="цццкеец" localSheetId="0" hidden="1">{#N/A,#N/A,FALSE,"Лист4"}</definedName>
    <definedName name="цццкеец" hidden="1">{#N/A,#N/A,FALSE,"Лист4"}</definedName>
    <definedName name="цццц" localSheetId="0" hidden="1">{#N/A,#N/A,FALSE,"Лист4"}</definedName>
    <definedName name="цццц" hidden="1">{#N/A,#N/A,FALSE,"Лист4"}</definedName>
    <definedName name="ццццкц" localSheetId="0" hidden="1">{#N/A,#N/A,FALSE,"Лист4"}</definedName>
    <definedName name="ццццкц" hidden="1">{#N/A,#N/A,FALSE,"Лист4"}</definedName>
    <definedName name="ццццц" localSheetId="0" hidden="1">{#N/A,#N/A,FALSE,"Лист4"}</definedName>
    <definedName name="ццццц" hidden="1">{#N/A,#N/A,FALSE,"Лист4"}</definedName>
    <definedName name="цццццц" localSheetId="0" hidden="1">{#N/A,#N/A,FALSE,"Лист4"}</definedName>
    <definedName name="цццццц" hidden="1">{#N/A,#N/A,FALSE,"Лист4"}</definedName>
    <definedName name="чву" localSheetId="0" hidden="1">{#N/A,#N/A,FALSE,"Лист4"}</definedName>
    <definedName name="чву" hidden="1">{#N/A,#N/A,FALSE,"Лист4"}</definedName>
    <definedName name="чч" localSheetId="0" hidden="1">{#N/A,#N/A,FALSE,"Лист4"}</definedName>
    <definedName name="чч" hidden="1">{#N/A,#N/A,FALSE,"Лист4"}</definedName>
    <definedName name="ччч" localSheetId="0" hidden="1">{#N/A,#N/A,FALSE,"Лист4"}</definedName>
    <definedName name="ччч" hidden="1">{#N/A,#N/A,FALSE,"Лист4"}</definedName>
    <definedName name="шш" localSheetId="0" hidden="1">{#N/A,#N/A,FALSE,"Лист4"}</definedName>
    <definedName name="шш" hidden="1">{#N/A,#N/A,FALSE,"Лист4"}</definedName>
    <definedName name="шшшш" localSheetId="0" hidden="1">{#N/A,#N/A,FALSE,"Лист4"}</definedName>
    <definedName name="шшшш" hidden="1">{#N/A,#N/A,FALSE,"Лист4"}</definedName>
    <definedName name="щщ" localSheetId="0" hidden="1">{#N/A,#N/A,FALSE,"Лист4"}</definedName>
    <definedName name="щщ" hidden="1">{#N/A,#N/A,FALSE,"Лист4"}</definedName>
    <definedName name="щщщ" localSheetId="0" hidden="1">{#N/A,#N/A,FALSE,"Лист4"}</definedName>
    <definedName name="щщщ" hidden="1">{#N/A,#N/A,FALSE,"Лист4"}</definedName>
    <definedName name="щщщшг" localSheetId="0" hidden="1">{#N/A,#N/A,FALSE,"Лист4"}</definedName>
    <definedName name="щщщшг" hidden="1">{#N/A,#N/A,FALSE,"Лист4"}</definedName>
    <definedName name="юю" localSheetId="0" hidden="1">{#N/A,#N/A,FALSE,"Лист4"}</definedName>
    <definedName name="юю" hidden="1">{#N/A,#N/A,FALSE,"Лист4"}</definedName>
    <definedName name="ююю" localSheetId="0" hidden="1">{#N/A,#N/A,FALSE,"Лист4"}</definedName>
    <definedName name="ююю" hidden="1">{#N/A,#N/A,FALSE,"Лист4"}</definedName>
    <definedName name="яяя" localSheetId="0" hidden="1">{#N/A,#N/A,FALSE,"Лист4"}</definedName>
    <definedName name="яяя" hidden="1">{#N/A,#N/A,FALSE,"Лист4"}</definedName>
    <definedName name="яяяя" localSheetId="0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<sst xmlns="http://schemas.openxmlformats.org/spreadsheetml/2006/main" count="147" uniqueCount="106">
  <si>
    <t>Код бюджету</t>
  </si>
  <si>
    <t>Шифр</t>
  </si>
  <si>
    <t>Назва адміністративно-територіальних одиниць</t>
  </si>
  <si>
    <t>v</t>
  </si>
  <si>
    <t>Зведений бюджет Чернівецької області</t>
  </si>
  <si>
    <t>o</t>
  </si>
  <si>
    <t xml:space="preserve">Обласний бюджет Чернівецької області </t>
  </si>
  <si>
    <t>vvmoz</t>
  </si>
  <si>
    <t>Зведені бюджети міст обласного значення Чернівецької області</t>
  </si>
  <si>
    <t>vmoz</t>
  </si>
  <si>
    <t xml:space="preserve">Зведений бюджет міста Чернівців                                                                                                               </t>
  </si>
  <si>
    <t>vr</t>
  </si>
  <si>
    <t>Зведені бюджети районів Чернівецької області</t>
  </si>
  <si>
    <t>Зведений бюджет Вижницького району</t>
  </si>
  <si>
    <t>Зведений бюджет Герцаївського району</t>
  </si>
  <si>
    <t>Зведений бюджет Глибоцького району</t>
  </si>
  <si>
    <t>Зведений бюджет Заставнівського району</t>
  </si>
  <si>
    <t>Зведений бюджет Кельменецького району</t>
  </si>
  <si>
    <t>Зведений бюджет Кіцманського району</t>
  </si>
  <si>
    <t>Зведений бюджет Новоселицького району</t>
  </si>
  <si>
    <t>Зведений бюджет Путильського району</t>
  </si>
  <si>
    <t>Зведений бюджет Сокирянського району</t>
  </si>
  <si>
    <t>Зведений бюджет Сторожинецького району</t>
  </si>
  <si>
    <t>Зведений бюджет Хотинського району</t>
  </si>
  <si>
    <t>24500000000</t>
  </si>
  <si>
    <t>vg</t>
  </si>
  <si>
    <t>Бюджети об’єднаних територіальних громад у Чернівецькій області</t>
  </si>
  <si>
    <t>24501000000</t>
  </si>
  <si>
    <t>gs</t>
  </si>
  <si>
    <t xml:space="preserve">Бюджет Вашковецької сільської об’єднаної територіальної громади </t>
  </si>
  <si>
    <t>24502000000</t>
  </si>
  <si>
    <t xml:space="preserve">Бюджет Великокучурівської  сільської об’єднаної територіальної громади </t>
  </si>
  <si>
    <t>24503000000</t>
  </si>
  <si>
    <t xml:space="preserve">Бюджет Волоківської сільської об’єднаної територіальної громади </t>
  </si>
  <si>
    <t>24504000000</t>
  </si>
  <si>
    <t>gsmt</t>
  </si>
  <si>
    <t xml:space="preserve">Бюджет Глибоцької селищної об’єднаної територіальної громади </t>
  </si>
  <si>
    <t>24505000000</t>
  </si>
  <si>
    <t xml:space="preserve">Бюджет Клішковецької сільської об’єднаної територіальної громади </t>
  </si>
  <si>
    <t>24506000000</t>
  </si>
  <si>
    <t xml:space="preserve">Бюджет Мамалигівської сільської об’єднаної територіальної громади </t>
  </si>
  <si>
    <t>24507000000</t>
  </si>
  <si>
    <t xml:space="preserve">Бюджет Недобоївської сільської об’єднаної територіальної громади </t>
  </si>
  <si>
    <t>24508000000</t>
  </si>
  <si>
    <t xml:space="preserve">Бюджет Рукшинської сільської об’єднаної територіальної громади </t>
  </si>
  <si>
    <t>24509000000</t>
  </si>
  <si>
    <t>gmrz</t>
  </si>
  <si>
    <t xml:space="preserve">Бюджет Сокирянської міської об’єднаної територіальної громади </t>
  </si>
  <si>
    <t>24510000000</t>
  </si>
  <si>
    <t xml:space="preserve">Бюджет Усть-Путильської сільської об’єднаної територіальної громади </t>
  </si>
  <si>
    <t>24511000000</t>
  </si>
  <si>
    <t xml:space="preserve">Бюджет Вашківецької міської об’єднаної територіальної громади </t>
  </si>
  <si>
    <t>24512000000</t>
  </si>
  <si>
    <t xml:space="preserve">Бюджет Вижницької міської об’єднаної територіальної громади </t>
  </si>
  <si>
    <t>24513000000</t>
  </si>
  <si>
    <t xml:space="preserve">Бюджет Сторожинецької міської об’єднаної територіальної громади </t>
  </si>
  <si>
    <t>24514000000</t>
  </si>
  <si>
    <t xml:space="preserve">Бюджет Красноїльської селищної об’єднаної територіальної громади </t>
  </si>
  <si>
    <t>24515000000</t>
  </si>
  <si>
    <t xml:space="preserve">Бюджет Тереблеченської сільської об’єднаної територіальної громади </t>
  </si>
  <si>
    <t>24516000000</t>
  </si>
  <si>
    <t xml:space="preserve">Бюджет Чудейської сільської об’єднаної територіальної громади </t>
  </si>
  <si>
    <t>24517000000</t>
  </si>
  <si>
    <t xml:space="preserve">Бюджет Конятинської сільської об’єднаної територіальної громади </t>
  </si>
  <si>
    <t>24518000000</t>
  </si>
  <si>
    <t xml:space="preserve">Бюджет Селятинської сільської об’єднаної територіальної громади </t>
  </si>
  <si>
    <t>24519000000</t>
  </si>
  <si>
    <t xml:space="preserve">Бюджет Острицької сільської об’єднаної територіальної громади </t>
  </si>
  <si>
    <t>24520000000</t>
  </si>
  <si>
    <t xml:space="preserve">Бюджет Мамаївської сільської об’єднаної територіальної громади </t>
  </si>
  <si>
    <t>24521000000</t>
  </si>
  <si>
    <t xml:space="preserve">Бюджет Кіцманської міської об’єднаної територіальної громади </t>
  </si>
  <si>
    <t>24522000000</t>
  </si>
  <si>
    <t xml:space="preserve">Бюджет Магальської сільської об’єднаної територіальної громади </t>
  </si>
  <si>
    <t>24523000000</t>
  </si>
  <si>
    <t xml:space="preserve">Бюджет Вікнянської сільської об’єднаної територіальної громади </t>
  </si>
  <si>
    <t>24524000000</t>
  </si>
  <si>
    <t xml:space="preserve">Бюджет Юрковецької сільської об’єднаної територіальної громади </t>
  </si>
  <si>
    <t>24525000000</t>
  </si>
  <si>
    <t xml:space="preserve">Бюджет Кострижівської сільської об’єднаної територіальної громади </t>
  </si>
  <si>
    <t>24526000000</t>
  </si>
  <si>
    <t xml:space="preserve">Бюджет Новоселицької міської об’єднаної територіальної громади </t>
  </si>
  <si>
    <t xml:space="preserve">Бюджет Герцаївської міської об’єднаної територіальної громади </t>
  </si>
  <si>
    <t xml:space="preserve">Бюджет Заставнівської міської об’єднаної територіальної громади </t>
  </si>
  <si>
    <t xml:space="preserve">Бюджет Неполоковецької селищної об’єднаної територіальної громади </t>
  </si>
  <si>
    <t xml:space="preserve">Бюджет Ставчанської сільської об’єднаної територіальної громади </t>
  </si>
  <si>
    <t xml:space="preserve">Бюджет Хотинської міської об’єднаної територіальної громади </t>
  </si>
  <si>
    <t xml:space="preserve">Бюджет Чагорської сільської об’єднаної територіальної громади </t>
  </si>
  <si>
    <t xml:space="preserve">Бюджет Новодністровської міської об’єднаної територіальної громади </t>
  </si>
  <si>
    <t>Офіційні трансферти</t>
  </si>
  <si>
    <t>Загальний обсяг доходів місцевих бюджетів</t>
  </si>
  <si>
    <t>у тому числі в розрізі галузей:</t>
  </si>
  <si>
    <t>Державне управління</t>
  </si>
  <si>
    <t>Освіта</t>
  </si>
  <si>
    <t>Охорона здоров'я</t>
  </si>
  <si>
    <t>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</si>
  <si>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</si>
  <si>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</si>
  <si>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</t>
  </si>
  <si>
    <t>Економічна діяльність</t>
  </si>
  <si>
    <t>Інша діяльність</t>
  </si>
  <si>
    <t>Загальний обсяг видатків місцевих бюджетів (загальний і спеціальний фонд)</t>
  </si>
  <si>
    <t>Доходи (загальний і спеціальний фонд)</t>
  </si>
  <si>
    <t>тис. грн</t>
  </si>
  <si>
    <t>Доходи та видатки  місцевих бюджетів Чернівецької області на 2020 рік</t>
  </si>
  <si>
    <t>6=4+5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</si>
</sst>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_-* #,##0_р_._-;\-* #,##0_р_._-;_-* &quot;-&quot;_р_._-;_-@_-"/>
    <numFmt numFmtId="166" formatCode="_-* #,##0.00\ _р_._-;\-* #,##0.00\ _р_._-;_-* &quot;-&quot;??\ _р_._-;_-@_-"/>
    <numFmt numFmtId="167" formatCode="0.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b/>
      <sz val="10"/>
      <name val="Times New Roman"/>
      <family val="1"/>
    </font>
    <font>
      <sz val="10"/>
      <color indexed="61"/>
      <name val="Times New Roman"/>
      <family val="1"/>
    </font>
    <font>
      <sz val="10"/>
      <name val="Helv"/>
      <family val="0"/>
    </font>
    <font>
      <b/>
      <sz val="2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i/>
      <sz val="14"/>
      <color indexed="17"/>
      <name val="Times New Roman"/>
      <family val="1"/>
    </font>
    <font>
      <b/>
      <i/>
      <sz val="22"/>
      <name val="Times New Roman"/>
      <family val="1"/>
    </font>
    <font>
      <i/>
      <sz val="22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sz val="12"/>
      <name val="UkrainianPragmatica"/>
      <family val="0"/>
    </font>
    <font>
      <b/>
      <sz val="18"/>
      <name val="Times New Roman"/>
      <family val="1"/>
    </font>
    <font>
      <sz val="1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2" fillId="0" borderId="0">
      <alignment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8" fillId="0" borderId="0">
      <alignment/>
      <protection/>
    </xf>
    <xf numFmtId="0" fontId="5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4" fillId="33" borderId="0" xfId="55" applyNumberFormat="1" applyFont="1" applyFill="1" applyAlignment="1">
      <alignment wrapText="1"/>
      <protection/>
    </xf>
    <xf numFmtId="164" fontId="5" fillId="33" borderId="0" xfId="55" applyNumberFormat="1" applyFont="1" applyFill="1" applyAlignment="1">
      <alignment horizontal="right"/>
      <protection/>
    </xf>
    <xf numFmtId="164" fontId="6" fillId="33" borderId="0" xfId="55" applyNumberFormat="1" applyFont="1" applyFill="1" applyAlignment="1">
      <alignment horizontal="right"/>
      <protection/>
    </xf>
    <xf numFmtId="164" fontId="7" fillId="33" borderId="0" xfId="55" applyNumberFormat="1" applyFont="1" applyFill="1" applyAlignment="1">
      <alignment horizontal="right"/>
      <protection/>
    </xf>
    <xf numFmtId="164" fontId="3" fillId="33" borderId="0" xfId="55" applyNumberFormat="1" applyFont="1" applyFill="1" applyAlignment="1">
      <alignment horizontal="right"/>
      <protection/>
    </xf>
    <xf numFmtId="164" fontId="3" fillId="0" borderId="0" xfId="55" applyNumberFormat="1" applyFont="1" applyFill="1">
      <alignment/>
      <protection/>
    </xf>
    <xf numFmtId="164" fontId="6" fillId="0" borderId="0" xfId="55" applyNumberFormat="1" applyFont="1" applyFill="1" applyBorder="1" applyAlignment="1">
      <alignment vertical="center" textRotation="90"/>
      <protection/>
    </xf>
    <xf numFmtId="164" fontId="10" fillId="34" borderId="0" xfId="55" applyNumberFormat="1" applyFont="1" applyFill="1" applyBorder="1">
      <alignment/>
      <protection/>
    </xf>
    <xf numFmtId="164" fontId="10" fillId="34" borderId="0" xfId="55" applyNumberFormat="1" applyFont="1" applyFill="1">
      <alignment/>
      <protection/>
    </xf>
    <xf numFmtId="164" fontId="10" fillId="0" borderId="0" xfId="55" applyNumberFormat="1" applyFont="1" applyFill="1">
      <alignment/>
      <protection/>
    </xf>
    <xf numFmtId="164" fontId="12" fillId="34" borderId="0" xfId="55" applyNumberFormat="1" applyFont="1" applyFill="1" applyBorder="1" applyAlignment="1">
      <alignment vertical="top"/>
      <protection/>
    </xf>
    <xf numFmtId="164" fontId="12" fillId="0" borderId="0" xfId="55" applyNumberFormat="1" applyFont="1" applyFill="1" applyBorder="1" applyAlignment="1">
      <alignment vertical="top"/>
      <protection/>
    </xf>
    <xf numFmtId="164" fontId="13" fillId="0" borderId="0" xfId="55" applyNumberFormat="1" applyFont="1" applyFill="1" applyBorder="1" applyAlignment="1">
      <alignment vertical="top" wrapText="1"/>
      <protection/>
    </xf>
    <xf numFmtId="164" fontId="13" fillId="0" borderId="0" xfId="55" applyNumberFormat="1" applyFont="1" applyFill="1" applyBorder="1" applyAlignment="1">
      <alignment horizontal="right" vertical="top" wrapText="1"/>
      <protection/>
    </xf>
    <xf numFmtId="164" fontId="14" fillId="0" borderId="0" xfId="55" applyNumberFormat="1" applyFont="1" applyFill="1" applyAlignment="1">
      <alignment horizontal="right" vertical="top"/>
      <protection/>
    </xf>
    <xf numFmtId="164" fontId="15" fillId="34" borderId="0" xfId="55" applyNumberFormat="1" applyFont="1" applyFill="1" applyBorder="1" applyAlignment="1">
      <alignment vertical="top"/>
      <protection/>
    </xf>
    <xf numFmtId="164" fontId="15" fillId="34" borderId="0" xfId="55" applyNumberFormat="1" applyFont="1" applyFill="1" applyAlignment="1">
      <alignment vertical="top"/>
      <protection/>
    </xf>
    <xf numFmtId="164" fontId="15" fillId="0" borderId="0" xfId="55" applyNumberFormat="1" applyFont="1" applyFill="1" applyAlignment="1">
      <alignment vertical="top"/>
      <protection/>
    </xf>
    <xf numFmtId="164" fontId="16" fillId="34" borderId="0" xfId="55" applyNumberFormat="1" applyFont="1" applyFill="1" applyBorder="1" applyAlignment="1">
      <alignment horizontal="center"/>
      <protection/>
    </xf>
    <xf numFmtId="164" fontId="16" fillId="34" borderId="0" xfId="55" applyNumberFormat="1" applyFont="1" applyFill="1" applyAlignment="1">
      <alignment horizontal="center"/>
      <protection/>
    </xf>
    <xf numFmtId="164" fontId="16" fillId="0" borderId="0" xfId="55" applyNumberFormat="1" applyFont="1" applyFill="1" applyAlignment="1">
      <alignment horizontal="center"/>
      <protection/>
    </xf>
    <xf numFmtId="1" fontId="16" fillId="34" borderId="0" xfId="55" applyNumberFormat="1" applyFont="1" applyFill="1" applyBorder="1" applyAlignment="1">
      <alignment horizontal="center"/>
      <protection/>
    </xf>
    <xf numFmtId="1" fontId="16" fillId="34" borderId="0" xfId="55" applyNumberFormat="1" applyFont="1" applyFill="1" applyAlignment="1">
      <alignment horizontal="center"/>
      <protection/>
    </xf>
    <xf numFmtId="1" fontId="16" fillId="0" borderId="0" xfId="55" applyNumberFormat="1" applyFont="1" applyFill="1" applyAlignment="1">
      <alignment horizontal="center"/>
      <protection/>
    </xf>
    <xf numFmtId="1" fontId="17" fillId="0" borderId="10" xfId="55" applyNumberFormat="1" applyFont="1" applyFill="1" applyBorder="1" applyAlignment="1">
      <alignment horizontal="center" vertical="center"/>
      <protection/>
    </xf>
    <xf numFmtId="4" fontId="9" fillId="0" borderId="10" xfId="61" applyNumberFormat="1" applyFont="1" applyFill="1" applyBorder="1" applyAlignment="1">
      <alignment horizontal="center" wrapText="1"/>
      <protection/>
    </xf>
    <xf numFmtId="4" fontId="18" fillId="0" borderId="10" xfId="61" applyNumberFormat="1" applyFont="1" applyFill="1" applyBorder="1" applyAlignment="1">
      <alignment horizontal="center" wrapText="1"/>
      <protection/>
    </xf>
    <xf numFmtId="164" fontId="18" fillId="0" borderId="10" xfId="61" applyNumberFormat="1" applyFont="1" applyFill="1" applyBorder="1" applyAlignment="1">
      <alignment horizontal="center" wrapText="1"/>
      <protection/>
    </xf>
    <xf numFmtId="4" fontId="18" fillId="0" borderId="10" xfId="55" applyNumberFormat="1" applyFont="1" applyFill="1" applyBorder="1" applyAlignment="1">
      <alignment horizontal="center"/>
      <protection/>
    </xf>
    <xf numFmtId="4" fontId="9" fillId="33" borderId="10" xfId="61" applyNumberFormat="1" applyFont="1" applyFill="1" applyBorder="1" applyAlignment="1">
      <alignment horizontal="center" wrapText="1"/>
      <protection/>
    </xf>
    <xf numFmtId="4" fontId="59" fillId="33" borderId="10" xfId="55" applyNumberFormat="1" applyFont="1" applyFill="1" applyBorder="1" applyAlignment="1">
      <alignment horizontal="center"/>
      <protection/>
    </xf>
    <xf numFmtId="164" fontId="59" fillId="33" borderId="10" xfId="55" applyNumberFormat="1" applyFont="1" applyFill="1" applyBorder="1" applyAlignment="1">
      <alignment horizontal="center"/>
      <protection/>
    </xf>
    <xf numFmtId="164" fontId="59" fillId="35" borderId="10" xfId="55" applyNumberFormat="1" applyFont="1" applyFill="1" applyBorder="1" applyAlignment="1">
      <alignment horizontal="center"/>
      <protection/>
    </xf>
    <xf numFmtId="164" fontId="3" fillId="0" borderId="10" xfId="55" applyNumberFormat="1" applyFont="1" applyFill="1" applyBorder="1">
      <alignment/>
      <protection/>
    </xf>
    <xf numFmtId="4" fontId="9" fillId="33" borderId="10" xfId="0" applyNumberFormat="1" applyFont="1" applyFill="1" applyBorder="1" applyAlignment="1">
      <alignment horizontal="center"/>
    </xf>
    <xf numFmtId="164" fontId="18" fillId="33" borderId="11" xfId="0" applyNumberFormat="1" applyFont="1" applyFill="1" applyBorder="1" applyAlignment="1">
      <alignment horizontal="center"/>
    </xf>
    <xf numFmtId="4" fontId="18" fillId="33" borderId="11" xfId="0" applyNumberFormat="1" applyFont="1" applyFill="1" applyBorder="1" applyAlignment="1">
      <alignment horizontal="center"/>
    </xf>
    <xf numFmtId="1" fontId="17" fillId="33" borderId="10" xfId="55" applyNumberFormat="1" applyFont="1" applyFill="1" applyBorder="1" applyAlignment="1">
      <alignment horizontal="center" vertical="center"/>
      <protection/>
    </xf>
    <xf numFmtId="4" fontId="18" fillId="33" borderId="10" xfId="0" applyNumberFormat="1" applyFont="1" applyFill="1" applyBorder="1" applyAlignment="1">
      <alignment horizontal="center"/>
    </xf>
    <xf numFmtId="164" fontId="3" fillId="33" borderId="0" xfId="55" applyNumberFormat="1" applyFont="1" applyFill="1" applyBorder="1">
      <alignment/>
      <protection/>
    </xf>
    <xf numFmtId="164" fontId="3" fillId="33" borderId="0" xfId="55" applyNumberFormat="1" applyFont="1" applyFill="1">
      <alignment/>
      <protection/>
    </xf>
    <xf numFmtId="164" fontId="3" fillId="34" borderId="0" xfId="55" applyNumberFormat="1" applyFont="1" applyFill="1" applyBorder="1">
      <alignment/>
      <protection/>
    </xf>
    <xf numFmtId="164" fontId="3" fillId="34" borderId="0" xfId="55" applyNumberFormat="1" applyFont="1" applyFill="1">
      <alignment/>
      <protection/>
    </xf>
    <xf numFmtId="164" fontId="4" fillId="0" borderId="0" xfId="55" applyNumberFormat="1" applyFont="1" applyFill="1" applyAlignment="1">
      <alignment wrapText="1"/>
      <protection/>
    </xf>
    <xf numFmtId="164" fontId="5" fillId="0" borderId="0" xfId="55" applyNumberFormat="1" applyFont="1" applyFill="1" applyAlignment="1">
      <alignment horizontal="right"/>
      <protection/>
    </xf>
    <xf numFmtId="164" fontId="6" fillId="0" borderId="0" xfId="55" applyNumberFormat="1" applyFont="1" applyFill="1" applyAlignment="1">
      <alignment horizontal="right"/>
      <protection/>
    </xf>
    <xf numFmtId="164" fontId="7" fillId="0" borderId="0" xfId="55" applyNumberFormat="1" applyFont="1" applyFill="1" applyAlignment="1">
      <alignment horizontal="right"/>
      <protection/>
    </xf>
    <xf numFmtId="164" fontId="3" fillId="0" borderId="0" xfId="55" applyNumberFormat="1" applyFont="1" applyFill="1" applyAlignment="1">
      <alignment horizontal="right"/>
      <protection/>
    </xf>
    <xf numFmtId="164" fontId="20" fillId="0" borderId="12" xfId="61" applyNumberFormat="1" applyFont="1" applyFill="1" applyBorder="1" applyAlignment="1">
      <alignment vertical="center" wrapText="1"/>
      <protection/>
    </xf>
    <xf numFmtId="164" fontId="20" fillId="0" borderId="10" xfId="61" applyNumberFormat="1" applyFont="1" applyBorder="1" applyAlignment="1">
      <alignment horizontal="center" vertical="center" wrapText="1"/>
      <protection/>
    </xf>
    <xf numFmtId="1" fontId="20" fillId="0" borderId="10" xfId="61" applyNumberFormat="1" applyFont="1" applyFill="1" applyBorder="1" applyAlignment="1">
      <alignment horizontal="center" vertical="center" wrapText="1"/>
      <protection/>
    </xf>
    <xf numFmtId="164" fontId="20" fillId="0" borderId="10" xfId="61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/>
    </xf>
    <xf numFmtId="0" fontId="22" fillId="0" borderId="13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22" fillId="0" borderId="13" xfId="0" applyFont="1" applyFill="1" applyBorder="1" applyAlignment="1">
      <alignment horizontal="right"/>
    </xf>
    <xf numFmtId="0" fontId="22" fillId="33" borderId="10" xfId="0" applyFont="1" applyFill="1" applyBorder="1" applyAlignment="1">
      <alignment horizontal="right"/>
    </xf>
    <xf numFmtId="0" fontId="22" fillId="33" borderId="10" xfId="54" applyFont="1" applyFill="1" applyBorder="1" applyAlignment="1">
      <alignment horizontal="right"/>
      <protection/>
    </xf>
    <xf numFmtId="164" fontId="60" fillId="33" borderId="10" xfId="55" applyNumberFormat="1" applyFont="1" applyFill="1" applyBorder="1" applyAlignment="1">
      <alignment wrapText="1"/>
      <protection/>
    </xf>
    <xf numFmtId="164" fontId="61" fillId="33" borderId="10" xfId="55" applyNumberFormat="1" applyFont="1" applyFill="1" applyBorder="1" applyAlignment="1">
      <alignment wrapText="1"/>
      <protection/>
    </xf>
    <xf numFmtId="164" fontId="59" fillId="33" borderId="0" xfId="55" applyNumberFormat="1" applyFont="1" applyFill="1" applyBorder="1" applyAlignment="1">
      <alignment horizontal="center"/>
      <protection/>
    </xf>
    <xf numFmtId="4" fontId="18" fillId="33" borderId="10" xfId="55" applyNumberFormat="1" applyFont="1" applyFill="1" applyBorder="1" applyAlignment="1">
      <alignment horizontal="center"/>
      <protection/>
    </xf>
    <xf numFmtId="4" fontId="9" fillId="33" borderId="10" xfId="55" applyNumberFormat="1" applyFont="1" applyFill="1" applyBorder="1" applyAlignment="1">
      <alignment horizontal="center"/>
      <protection/>
    </xf>
    <xf numFmtId="164" fontId="18" fillId="35" borderId="10" xfId="55" applyNumberFormat="1" applyFont="1" applyFill="1" applyBorder="1" applyAlignment="1">
      <alignment horizontal="center"/>
      <protection/>
    </xf>
    <xf numFmtId="1" fontId="11" fillId="0" borderId="10" xfId="55" applyNumberFormat="1" applyFont="1" applyFill="1" applyBorder="1" applyAlignment="1">
      <alignment horizontal="center" vertical="center"/>
      <protection/>
    </xf>
    <xf numFmtId="164" fontId="20" fillId="0" borderId="14" xfId="61" applyNumberFormat="1" applyFont="1" applyBorder="1" applyAlignment="1">
      <alignment horizontal="center" vertical="center" wrapText="1"/>
      <protection/>
    </xf>
    <xf numFmtId="164" fontId="20" fillId="0" borderId="11" xfId="61" applyNumberFormat="1" applyFont="1" applyBorder="1" applyAlignment="1">
      <alignment horizontal="center" vertical="center" wrapText="1"/>
      <protection/>
    </xf>
    <xf numFmtId="164" fontId="20" fillId="0" borderId="15" xfId="61" applyNumberFormat="1" applyFont="1" applyFill="1" applyBorder="1" applyAlignment="1">
      <alignment horizontal="center" vertical="center" wrapText="1"/>
      <protection/>
    </xf>
    <xf numFmtId="164" fontId="20" fillId="0" borderId="12" xfId="61" applyNumberFormat="1" applyFont="1" applyFill="1" applyBorder="1" applyAlignment="1">
      <alignment horizontal="center" vertical="center" wrapText="1"/>
      <protection/>
    </xf>
    <xf numFmtId="164" fontId="9" fillId="33" borderId="0" xfId="61" applyNumberFormat="1" applyFont="1" applyFill="1" applyBorder="1" applyAlignment="1">
      <alignment horizontal="center" wrapText="1"/>
      <protection/>
    </xf>
    <xf numFmtId="164" fontId="9" fillId="0" borderId="0" xfId="61" applyNumberFormat="1" applyFont="1" applyBorder="1" applyAlignment="1">
      <alignment horizontal="center" wrapText="1"/>
      <protection/>
    </xf>
    <xf numFmtId="164" fontId="9" fillId="0" borderId="0" xfId="55" applyNumberFormat="1" applyFont="1" applyFill="1" applyBorder="1" applyAlignment="1">
      <alignment horizontal="center" vertical="top"/>
      <protection/>
    </xf>
    <xf numFmtId="164" fontId="20" fillId="0" borderId="10" xfId="55" applyNumberFormat="1" applyFont="1" applyFill="1" applyBorder="1" applyAlignment="1">
      <alignment horizontal="center" vertical="center" textRotation="90"/>
      <protection/>
    </xf>
    <xf numFmtId="0" fontId="21" fillId="0" borderId="10" xfId="0" applyFont="1" applyBorder="1" applyAlignment="1">
      <alignment/>
    </xf>
    <xf numFmtId="164" fontId="20" fillId="0" borderId="10" xfId="61" applyNumberFormat="1" applyFont="1" applyBorder="1" applyAlignment="1">
      <alignment horizontal="center" vertical="center" wrapText="1"/>
      <protection/>
    </xf>
    <xf numFmtId="164" fontId="18" fillId="0" borderId="10" xfId="55" applyNumberFormat="1" applyFont="1" applyFill="1" applyBorder="1" applyAlignment="1">
      <alignment horizontal="center"/>
      <protection/>
    </xf>
    <xf numFmtId="4" fontId="59" fillId="35" borderId="10" xfId="55" applyNumberFormat="1" applyFont="1" applyFill="1" applyBorder="1" applyAlignment="1">
      <alignment horizontal="center"/>
      <protection/>
    </xf>
    <xf numFmtId="4" fontId="18" fillId="35" borderId="10" xfId="55" applyNumberFormat="1" applyFont="1" applyFill="1" applyBorder="1" applyAlignment="1">
      <alignment horizontal="center"/>
      <protection/>
    </xf>
    <xf numFmtId="164" fontId="18" fillId="33" borderId="10" xfId="55" applyNumberFormat="1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ф 1листопада 200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Тысячи [0]_Розподіл (2)" xfId="63"/>
    <cellStyle name="Тысячи_бюджет 1998 по клас." xfId="64"/>
    <cellStyle name="Comma" xfId="65"/>
    <cellStyle name="Comma [0]" xfId="66"/>
    <cellStyle name="Хороший" xfId="67"/>
  </cellStyles>
  <dxfs count="24"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fgColor theme="0"/>
        </patternFill>
      </fill>
    </dxf>
    <dxf>
      <font>
        <b val="0"/>
        <i val="0"/>
        <color theme="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fgColor theme="0"/>
        </patternFill>
      </fill>
    </dxf>
    <dxf>
      <font>
        <b val="0"/>
        <i val="0"/>
        <color theme="0"/>
      </font>
      <fill>
        <patternFill>
          <fgColor theme="0"/>
        </patternFill>
      </fill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fgColor theme="0"/>
        </patternFill>
      </fill>
    </dxf>
    <dxf>
      <font>
        <b val="0"/>
        <i val="0"/>
        <color theme="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fgColor theme="0"/>
        </patternFill>
      </fill>
    </dxf>
    <dxf>
      <font>
        <b val="0"/>
        <i val="0"/>
        <color theme="0"/>
      </font>
      <fill>
        <patternFill>
          <fgColor theme="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fgColor theme="0"/>
        </patternFill>
      </fill>
    </dxf>
    <dxf>
      <font>
        <b val="0"/>
        <i val="0"/>
        <color theme="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fgColor theme="0"/>
        </patternFill>
      </fill>
    </dxf>
    <dxf>
      <font>
        <b val="0"/>
        <i val="0"/>
        <color theme="0"/>
      </font>
      <fill>
        <patternFill>
          <f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S59"/>
  <sheetViews>
    <sheetView tabSelected="1" view="pageBreakPreview" zoomScale="50" zoomScaleNormal="75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11" sqref="G11"/>
    </sheetView>
  </sheetViews>
  <sheetFormatPr defaultColWidth="8.8515625" defaultRowHeight="12.75"/>
  <cols>
    <col min="1" max="1" width="23.28125" style="1" customWidth="1"/>
    <col min="2" max="2" width="9.421875" style="2" customWidth="1"/>
    <col min="3" max="3" width="80.140625" style="46" customWidth="1"/>
    <col min="4" max="4" width="32.57421875" style="47" customWidth="1"/>
    <col min="5" max="5" width="27.140625" style="47" customWidth="1"/>
    <col min="6" max="6" width="28.140625" style="47" customWidth="1"/>
    <col min="7" max="7" width="27.57421875" style="48" customWidth="1"/>
    <col min="8" max="8" width="24.28125" style="48" customWidth="1"/>
    <col min="9" max="9" width="28.28125" style="49" customWidth="1"/>
    <col min="10" max="10" width="23.421875" style="50" customWidth="1"/>
    <col min="11" max="11" width="26.140625" style="50" customWidth="1"/>
    <col min="12" max="12" width="25.7109375" style="50" customWidth="1"/>
    <col min="13" max="13" width="25.8515625" style="50" customWidth="1"/>
    <col min="14" max="14" width="23.28125" style="50" customWidth="1"/>
    <col min="15" max="15" width="27.140625" style="50" customWidth="1"/>
    <col min="16" max="16" width="27.00390625" style="50" customWidth="1"/>
    <col min="17" max="46" width="9.140625" style="2" customWidth="1"/>
    <col min="47" max="16384" width="8.8515625" style="8" customWidth="1"/>
  </cols>
  <sheetData>
    <row r="1" spans="3:16" ht="16.5">
      <c r="C1" s="3"/>
      <c r="D1" s="4"/>
      <c r="E1" s="4"/>
      <c r="F1" s="4"/>
      <c r="G1" s="5"/>
      <c r="H1" s="5"/>
      <c r="I1" s="6"/>
      <c r="J1" s="7"/>
      <c r="K1" s="7"/>
      <c r="L1" s="7"/>
      <c r="M1" s="7"/>
      <c r="N1" s="7"/>
      <c r="O1" s="7"/>
      <c r="P1" s="7"/>
    </row>
    <row r="2" spans="3:16" ht="16.5">
      <c r="C2" s="3"/>
      <c r="D2" s="4"/>
      <c r="E2" s="4"/>
      <c r="F2" s="4"/>
      <c r="G2" s="5"/>
      <c r="H2" s="5"/>
      <c r="I2" s="6"/>
      <c r="J2" s="7"/>
      <c r="K2" s="7"/>
      <c r="L2" s="7"/>
      <c r="M2" s="7"/>
      <c r="N2" s="7"/>
      <c r="O2" s="7"/>
      <c r="P2" s="7"/>
    </row>
    <row r="3" spans="3:16" ht="16.5">
      <c r="C3" s="3"/>
      <c r="D3" s="4"/>
      <c r="E3" s="4"/>
      <c r="F3" s="4"/>
      <c r="G3" s="5"/>
      <c r="H3" s="5"/>
      <c r="I3" s="6"/>
      <c r="J3" s="7"/>
      <c r="K3" s="7"/>
      <c r="L3" s="7"/>
      <c r="M3" s="7"/>
      <c r="N3" s="7"/>
      <c r="O3" s="7"/>
      <c r="P3" s="7"/>
    </row>
    <row r="4" spans="1:123" s="12" customFormat="1" ht="24" customHeight="1">
      <c r="A4" s="9"/>
      <c r="B4" s="9"/>
      <c r="C4" s="72" t="s">
        <v>104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s="14" customFormat="1" ht="24" customHeight="1">
      <c r="A5" s="9"/>
      <c r="B5" s="9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</row>
    <row r="6" spans="1:123" s="20" customFormat="1" ht="36" customHeight="1">
      <c r="A6" s="9"/>
      <c r="B6" s="9"/>
      <c r="C6" s="15"/>
      <c r="D6" s="16"/>
      <c r="E6" s="16"/>
      <c r="F6" s="16"/>
      <c r="G6" s="16"/>
      <c r="H6" s="16"/>
      <c r="I6" s="16"/>
      <c r="J6" s="17"/>
      <c r="K6" s="74"/>
      <c r="L6" s="74"/>
      <c r="M6" s="74"/>
      <c r="N6" s="74"/>
      <c r="O6" s="74"/>
      <c r="P6" s="17" t="s">
        <v>103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</row>
    <row r="7" spans="1:123" s="23" customFormat="1" ht="40.5" customHeight="1">
      <c r="A7" s="75" t="s">
        <v>0</v>
      </c>
      <c r="B7" s="75" t="s">
        <v>1</v>
      </c>
      <c r="C7" s="77" t="s">
        <v>2</v>
      </c>
      <c r="D7" s="77" t="s">
        <v>102</v>
      </c>
      <c r="E7" s="68" t="s">
        <v>89</v>
      </c>
      <c r="F7" s="68" t="s">
        <v>90</v>
      </c>
      <c r="G7" s="68" t="s">
        <v>101</v>
      </c>
      <c r="H7" s="70" t="s">
        <v>91</v>
      </c>
      <c r="I7" s="71"/>
      <c r="J7" s="71"/>
      <c r="K7" s="71"/>
      <c r="L7" s="71"/>
      <c r="M7" s="71"/>
      <c r="N7" s="71"/>
      <c r="O7" s="51"/>
      <c r="P7" s="5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</row>
    <row r="8" spans="1:123" s="23" customFormat="1" ht="251.25" customHeight="1">
      <c r="A8" s="76"/>
      <c r="B8" s="76"/>
      <c r="C8" s="76"/>
      <c r="D8" s="76"/>
      <c r="E8" s="69"/>
      <c r="F8" s="69"/>
      <c r="G8" s="69"/>
      <c r="H8" s="54" t="s">
        <v>92</v>
      </c>
      <c r="I8" s="52" t="s">
        <v>93</v>
      </c>
      <c r="J8" s="54" t="s">
        <v>94</v>
      </c>
      <c r="K8" s="52" t="s">
        <v>95</v>
      </c>
      <c r="L8" s="53" t="s">
        <v>96</v>
      </c>
      <c r="M8" s="52" t="s">
        <v>97</v>
      </c>
      <c r="N8" s="54" t="s">
        <v>98</v>
      </c>
      <c r="O8" s="52" t="s">
        <v>99</v>
      </c>
      <c r="P8" s="54" t="s">
        <v>100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</row>
    <row r="9" spans="1:123" s="26" customFormat="1" ht="27" customHeight="1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67" t="s">
        <v>105</v>
      </c>
      <c r="G9" s="67">
        <v>7</v>
      </c>
      <c r="H9" s="67">
        <v>8</v>
      </c>
      <c r="I9" s="67">
        <v>9</v>
      </c>
      <c r="J9" s="67">
        <v>10</v>
      </c>
      <c r="K9" s="67">
        <v>11</v>
      </c>
      <c r="L9" s="67">
        <v>12</v>
      </c>
      <c r="M9" s="67">
        <v>13</v>
      </c>
      <c r="N9" s="67">
        <v>14</v>
      </c>
      <c r="O9" s="67">
        <v>15</v>
      </c>
      <c r="P9" s="67">
        <v>16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</row>
    <row r="10" spans="1:123" s="26" customFormat="1" ht="50.25" customHeight="1">
      <c r="A10" s="55">
        <v>24000000000</v>
      </c>
      <c r="B10" s="27" t="s">
        <v>3</v>
      </c>
      <c r="C10" s="61" t="s">
        <v>4</v>
      </c>
      <c r="D10" s="28">
        <f>D11+D12+D14+D26</f>
        <v>3939219.4099999997</v>
      </c>
      <c r="E10" s="28">
        <f aca="true" t="shared" si="0" ref="E10:P10">E11+E12+E14+E26</f>
        <v>4161286.9</v>
      </c>
      <c r="F10" s="28">
        <f t="shared" si="0"/>
        <v>8100506.3100000005</v>
      </c>
      <c r="G10" s="28">
        <f>G11+G12+G14+G26</f>
        <v>8092285.500000001</v>
      </c>
      <c r="H10" s="28">
        <f aca="true" t="shared" si="1" ref="H10:P10">H11+H12+H14+H26</f>
        <v>716828.5</v>
      </c>
      <c r="I10" s="28">
        <f t="shared" si="1"/>
        <v>4674453</v>
      </c>
      <c r="J10" s="28">
        <f t="shared" si="1"/>
        <v>606583.9</v>
      </c>
      <c r="K10" s="28">
        <f t="shared" si="1"/>
        <v>426082.10000000003</v>
      </c>
      <c r="L10" s="28">
        <f t="shared" si="1"/>
        <v>276720.5</v>
      </c>
      <c r="M10" s="28">
        <f t="shared" si="1"/>
        <v>106784</v>
      </c>
      <c r="N10" s="28">
        <f t="shared" si="1"/>
        <v>265181.6</v>
      </c>
      <c r="O10" s="28">
        <f t="shared" si="1"/>
        <v>945673.5999999999</v>
      </c>
      <c r="P10" s="28">
        <f t="shared" si="1"/>
        <v>73978.3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1" spans="1:123" s="26" customFormat="1" ht="46.5" customHeight="1">
      <c r="A11" s="56">
        <v>24100000000</v>
      </c>
      <c r="B11" s="27" t="s">
        <v>5</v>
      </c>
      <c r="C11" s="62" t="s">
        <v>6</v>
      </c>
      <c r="D11" s="28">
        <v>600888.46</v>
      </c>
      <c r="E11" s="28">
        <v>1258140.4</v>
      </c>
      <c r="F11" s="28">
        <v>1859028.8599999999</v>
      </c>
      <c r="G11" s="29">
        <f>SUM(H11:P11)</f>
        <v>1606617.9</v>
      </c>
      <c r="H11" s="30">
        <v>28620</v>
      </c>
      <c r="I11" s="31">
        <v>565428.8</v>
      </c>
      <c r="J11" s="30">
        <v>324836.7</v>
      </c>
      <c r="K11" s="29">
        <v>165335.5</v>
      </c>
      <c r="L11" s="30">
        <v>109500.7</v>
      </c>
      <c r="M11" s="29">
        <v>40662</v>
      </c>
      <c r="N11" s="30">
        <v>1603.2</v>
      </c>
      <c r="O11" s="29">
        <v>361792.8</v>
      </c>
      <c r="P11" s="30">
        <v>8838.2</v>
      </c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</row>
    <row r="12" spans="1:123" s="26" customFormat="1" ht="53.25" customHeight="1">
      <c r="A12" s="56">
        <v>24200000000</v>
      </c>
      <c r="B12" s="27" t="s">
        <v>7</v>
      </c>
      <c r="C12" s="61" t="s">
        <v>8</v>
      </c>
      <c r="D12" s="32">
        <f>D13</f>
        <v>1872742.3</v>
      </c>
      <c r="E12" s="32">
        <f aca="true" t="shared" si="2" ref="E12:P12">E13</f>
        <v>402560.89999999997</v>
      </c>
      <c r="F12" s="32">
        <f t="shared" si="2"/>
        <v>2275303.2</v>
      </c>
      <c r="G12" s="32">
        <f t="shared" si="2"/>
        <v>2308225.4</v>
      </c>
      <c r="H12" s="32">
        <f t="shared" si="2"/>
        <v>185481.5</v>
      </c>
      <c r="I12" s="32">
        <f t="shared" si="2"/>
        <v>1107004.2</v>
      </c>
      <c r="J12" s="32">
        <f t="shared" si="2"/>
        <v>95057.6</v>
      </c>
      <c r="K12" s="32">
        <f t="shared" si="2"/>
        <v>139177.9</v>
      </c>
      <c r="L12" s="32">
        <f t="shared" si="2"/>
        <v>31803.8</v>
      </c>
      <c r="M12" s="32">
        <f t="shared" si="2"/>
        <v>25626.7</v>
      </c>
      <c r="N12" s="32">
        <f t="shared" si="2"/>
        <v>171766.3</v>
      </c>
      <c r="O12" s="32">
        <f t="shared" si="2"/>
        <v>530994.4</v>
      </c>
      <c r="P12" s="32">
        <f t="shared" si="2"/>
        <v>21313</v>
      </c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</row>
    <row r="13" spans="1:46" s="36" customFormat="1" ht="36" customHeight="1">
      <c r="A13" s="56">
        <v>24201000000</v>
      </c>
      <c r="B13" s="27" t="s">
        <v>9</v>
      </c>
      <c r="C13" s="62" t="s">
        <v>10</v>
      </c>
      <c r="D13" s="33">
        <v>1872742.3</v>
      </c>
      <c r="E13" s="33">
        <v>402560.89999999997</v>
      </c>
      <c r="F13" s="29">
        <v>2275303.2</v>
      </c>
      <c r="G13" s="33">
        <f>SUM(H13:P13)</f>
        <v>2308225.4</v>
      </c>
      <c r="H13" s="34">
        <v>185481.5</v>
      </c>
      <c r="I13" s="33">
        <v>1107004.2</v>
      </c>
      <c r="J13" s="78">
        <v>95057.6</v>
      </c>
      <c r="K13" s="33">
        <v>139177.9</v>
      </c>
      <c r="L13" s="34">
        <v>31803.8</v>
      </c>
      <c r="M13" s="33">
        <v>25626.7</v>
      </c>
      <c r="N13" s="34">
        <v>171766.3</v>
      </c>
      <c r="O13" s="79">
        <v>530994.4</v>
      </c>
      <c r="P13" s="34">
        <v>21313</v>
      </c>
      <c r="Q13" s="6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123" ht="45" customHeight="1">
      <c r="A14" s="56">
        <v>24300000000</v>
      </c>
      <c r="B14" s="27" t="s">
        <v>11</v>
      </c>
      <c r="C14" s="61" t="s">
        <v>12</v>
      </c>
      <c r="D14" s="37">
        <f>SUM(D15:D25)</f>
        <v>540944.895</v>
      </c>
      <c r="E14" s="37">
        <f aca="true" t="shared" si="3" ref="E14:P14">SUM(E15:E25)</f>
        <v>1248537.4</v>
      </c>
      <c r="F14" s="37">
        <f t="shared" si="3"/>
        <v>1789482.295</v>
      </c>
      <c r="G14" s="37">
        <f t="shared" si="3"/>
        <v>2015209.7000000002</v>
      </c>
      <c r="H14" s="37">
        <f t="shared" si="3"/>
        <v>200541</v>
      </c>
      <c r="I14" s="37">
        <f t="shared" si="3"/>
        <v>1370113.2</v>
      </c>
      <c r="J14" s="37">
        <f t="shared" si="3"/>
        <v>172779.7</v>
      </c>
      <c r="K14" s="37">
        <f t="shared" si="3"/>
        <v>104737.00000000001</v>
      </c>
      <c r="L14" s="37">
        <f t="shared" si="3"/>
        <v>83356.7</v>
      </c>
      <c r="M14" s="37">
        <f t="shared" si="3"/>
        <v>21428.199999999997</v>
      </c>
      <c r="N14" s="37">
        <f t="shared" si="3"/>
        <v>24542.3</v>
      </c>
      <c r="O14" s="37">
        <f t="shared" si="3"/>
        <v>19928.2</v>
      </c>
      <c r="P14" s="37">
        <f t="shared" si="3"/>
        <v>17783.4</v>
      </c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</row>
    <row r="15" spans="1:123" s="43" customFormat="1" ht="42" customHeight="1">
      <c r="A15" s="57">
        <v>24301000000</v>
      </c>
      <c r="B15" s="40" t="s">
        <v>11</v>
      </c>
      <c r="C15" s="62" t="s">
        <v>13</v>
      </c>
      <c r="D15" s="41">
        <v>54720.90000000001</v>
      </c>
      <c r="E15" s="29">
        <v>123164.1</v>
      </c>
      <c r="F15" s="39">
        <v>177885</v>
      </c>
      <c r="G15" s="41">
        <f>SUM(H15:P15)</f>
        <v>196101.10000000003</v>
      </c>
      <c r="H15" s="38">
        <v>15464.2</v>
      </c>
      <c r="I15" s="64">
        <v>141969.6</v>
      </c>
      <c r="J15" s="38">
        <v>14951.1</v>
      </c>
      <c r="K15" s="41">
        <v>10317.2</v>
      </c>
      <c r="L15" s="38">
        <v>7177.9</v>
      </c>
      <c r="M15" s="41">
        <v>631.7</v>
      </c>
      <c r="N15" s="38">
        <v>2451.5</v>
      </c>
      <c r="O15" s="41">
        <v>700.3</v>
      </c>
      <c r="P15" s="38">
        <v>2437.6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46" s="43" customFormat="1" ht="44.25" customHeight="1">
      <c r="A16" s="57">
        <v>24302000000</v>
      </c>
      <c r="B16" s="40" t="s">
        <v>11</v>
      </c>
      <c r="C16" s="62" t="s">
        <v>14</v>
      </c>
      <c r="D16" s="41">
        <v>14280.5</v>
      </c>
      <c r="E16" s="29">
        <v>66281.5</v>
      </c>
      <c r="F16" s="39">
        <v>80562</v>
      </c>
      <c r="G16" s="41">
        <f aca="true" t="shared" si="4" ref="G16:G25">SUM(H16:P16)</f>
        <v>92985.90000000001</v>
      </c>
      <c r="H16" s="38">
        <v>6377.9</v>
      </c>
      <c r="I16" s="64">
        <v>68209.2</v>
      </c>
      <c r="J16" s="38">
        <v>9236.6</v>
      </c>
      <c r="K16" s="41">
        <v>3540.1</v>
      </c>
      <c r="L16" s="38">
        <v>3856.8</v>
      </c>
      <c r="M16" s="41">
        <v>619.1</v>
      </c>
      <c r="N16" s="38">
        <v>207.2</v>
      </c>
      <c r="O16" s="41">
        <v>139</v>
      </c>
      <c r="P16" s="38">
        <v>800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1:46" s="43" customFormat="1" ht="42.75" customHeight="1">
      <c r="A17" s="57">
        <v>24303000000</v>
      </c>
      <c r="B17" s="40" t="s">
        <v>11</v>
      </c>
      <c r="C17" s="62" t="s">
        <v>15</v>
      </c>
      <c r="D17" s="41">
        <v>65640.9</v>
      </c>
      <c r="E17" s="29">
        <v>179741.2</v>
      </c>
      <c r="F17" s="39">
        <v>245382.1</v>
      </c>
      <c r="G17" s="41">
        <f t="shared" si="4"/>
        <v>270856.8</v>
      </c>
      <c r="H17" s="38">
        <v>20587.3</v>
      </c>
      <c r="I17" s="64">
        <v>204348.8</v>
      </c>
      <c r="J17" s="38">
        <v>17412.3</v>
      </c>
      <c r="K17" s="41">
        <v>7186.8</v>
      </c>
      <c r="L17" s="38">
        <v>10406.9</v>
      </c>
      <c r="M17" s="41">
        <v>1685.4</v>
      </c>
      <c r="N17" s="38">
        <v>2926.9</v>
      </c>
      <c r="O17" s="41">
        <v>4363.7</v>
      </c>
      <c r="P17" s="38">
        <v>1938.7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1:46" s="43" customFormat="1" ht="41.25" customHeight="1">
      <c r="A18" s="57">
        <v>24304000000</v>
      </c>
      <c r="B18" s="40" t="s">
        <v>11</v>
      </c>
      <c r="C18" s="62" t="s">
        <v>16</v>
      </c>
      <c r="D18" s="41">
        <v>39959.600000000006</v>
      </c>
      <c r="E18" s="29">
        <v>101948.1</v>
      </c>
      <c r="F18" s="39">
        <v>141907.7</v>
      </c>
      <c r="G18" s="41">
        <f t="shared" si="4"/>
        <v>164645.19999999998</v>
      </c>
      <c r="H18" s="38">
        <v>16569.7</v>
      </c>
      <c r="I18" s="64">
        <v>110715.3</v>
      </c>
      <c r="J18" s="38">
        <v>13525.3</v>
      </c>
      <c r="K18" s="41">
        <v>13323.5</v>
      </c>
      <c r="L18" s="38">
        <v>6312.6</v>
      </c>
      <c r="M18" s="41">
        <v>621.3</v>
      </c>
      <c r="N18" s="38">
        <v>1195.8</v>
      </c>
      <c r="O18" s="41">
        <v>1932.6</v>
      </c>
      <c r="P18" s="38">
        <v>449.1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1:46" s="43" customFormat="1" ht="43.5" customHeight="1">
      <c r="A19" s="57">
        <v>24305000000</v>
      </c>
      <c r="B19" s="40" t="s">
        <v>11</v>
      </c>
      <c r="C19" s="62" t="s">
        <v>17</v>
      </c>
      <c r="D19" s="41">
        <v>100289.70000000001</v>
      </c>
      <c r="E19" s="29">
        <v>126827.19999999998</v>
      </c>
      <c r="F19" s="39">
        <v>227116.9</v>
      </c>
      <c r="G19" s="41">
        <f t="shared" si="4"/>
        <v>240934.59999999998</v>
      </c>
      <c r="H19" s="38">
        <v>33251.2</v>
      </c>
      <c r="I19" s="64">
        <v>151406.6</v>
      </c>
      <c r="J19" s="38">
        <v>12378.4</v>
      </c>
      <c r="K19" s="41">
        <v>13748.8</v>
      </c>
      <c r="L19" s="38">
        <v>13141.3</v>
      </c>
      <c r="M19" s="41">
        <v>2950.9</v>
      </c>
      <c r="N19" s="38">
        <v>5943.6</v>
      </c>
      <c r="O19" s="41">
        <v>6362.1</v>
      </c>
      <c r="P19" s="38">
        <v>1751.7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1:46" s="43" customFormat="1" ht="42.75" customHeight="1">
      <c r="A20" s="57">
        <v>24306000000</v>
      </c>
      <c r="B20" s="40" t="s">
        <v>11</v>
      </c>
      <c r="C20" s="62" t="s">
        <v>18</v>
      </c>
      <c r="D20" s="41">
        <v>50830.055</v>
      </c>
      <c r="E20" s="29">
        <v>130787.4</v>
      </c>
      <c r="F20" s="39">
        <v>181617.455</v>
      </c>
      <c r="G20" s="41">
        <f t="shared" si="4"/>
        <v>205985.6</v>
      </c>
      <c r="H20" s="38">
        <v>21883.1</v>
      </c>
      <c r="I20" s="64">
        <v>136165.4</v>
      </c>
      <c r="J20" s="38">
        <v>19268</v>
      </c>
      <c r="K20" s="41">
        <v>11173.1</v>
      </c>
      <c r="L20" s="38">
        <v>9694.1</v>
      </c>
      <c r="M20" s="41">
        <v>2493.9</v>
      </c>
      <c r="N20" s="38">
        <v>2039.4</v>
      </c>
      <c r="O20" s="41">
        <v>890.5</v>
      </c>
      <c r="P20" s="38">
        <v>2378.1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1:46" s="43" customFormat="1" ht="45" customHeight="1">
      <c r="A21" s="57">
        <v>24307000000</v>
      </c>
      <c r="B21" s="40" t="s">
        <v>11</v>
      </c>
      <c r="C21" s="62" t="s">
        <v>19</v>
      </c>
      <c r="D21" s="41">
        <v>48623.740000000005</v>
      </c>
      <c r="E21" s="29">
        <v>124102.09999999999</v>
      </c>
      <c r="F21" s="39">
        <v>172725.84</v>
      </c>
      <c r="G21" s="41">
        <f t="shared" si="4"/>
        <v>195366.50000000006</v>
      </c>
      <c r="H21" s="38">
        <v>20074.2</v>
      </c>
      <c r="I21" s="64">
        <v>130055.5</v>
      </c>
      <c r="J21" s="38">
        <v>21579</v>
      </c>
      <c r="K21" s="41">
        <v>8926.9</v>
      </c>
      <c r="L21" s="38">
        <v>4607.2</v>
      </c>
      <c r="M21" s="41">
        <v>4479.7</v>
      </c>
      <c r="N21" s="38">
        <v>1725.7</v>
      </c>
      <c r="O21" s="41">
        <v>1097.7</v>
      </c>
      <c r="P21" s="38">
        <v>2820.6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46" s="43" customFormat="1" ht="41.25" customHeight="1">
      <c r="A22" s="57">
        <v>24308000000</v>
      </c>
      <c r="B22" s="40" t="s">
        <v>11</v>
      </c>
      <c r="C22" s="62" t="s">
        <v>20</v>
      </c>
      <c r="D22" s="41">
        <v>35905.9</v>
      </c>
      <c r="E22" s="29">
        <v>74899.8</v>
      </c>
      <c r="F22" s="39">
        <v>110805.70000000001</v>
      </c>
      <c r="G22" s="41">
        <f t="shared" si="4"/>
        <v>119931.29999999999</v>
      </c>
      <c r="H22" s="38">
        <v>10030.4</v>
      </c>
      <c r="I22" s="64">
        <v>88932.4</v>
      </c>
      <c r="J22" s="38">
        <v>6043</v>
      </c>
      <c r="K22" s="41">
        <v>5593.9</v>
      </c>
      <c r="L22" s="38">
        <v>3954.5</v>
      </c>
      <c r="M22" s="41">
        <v>1153.6</v>
      </c>
      <c r="N22" s="38">
        <v>2520</v>
      </c>
      <c r="O22" s="41">
        <v>695.5</v>
      </c>
      <c r="P22" s="38">
        <v>1008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1:46" s="43" customFormat="1" ht="41.25" customHeight="1">
      <c r="A23" s="57">
        <v>24309000000</v>
      </c>
      <c r="B23" s="40" t="s">
        <v>11</v>
      </c>
      <c r="C23" s="62" t="s">
        <v>21</v>
      </c>
      <c r="D23" s="41">
        <v>58649.000000000015</v>
      </c>
      <c r="E23" s="29">
        <v>97820.70000000001</v>
      </c>
      <c r="F23" s="39">
        <v>156469.7</v>
      </c>
      <c r="G23" s="41">
        <f t="shared" si="4"/>
        <v>180592.50000000003</v>
      </c>
      <c r="H23" s="38">
        <v>19180.2</v>
      </c>
      <c r="I23" s="64">
        <v>119320.9</v>
      </c>
      <c r="J23" s="38">
        <v>14788.2</v>
      </c>
      <c r="K23" s="41">
        <v>11628.3</v>
      </c>
      <c r="L23" s="38">
        <v>9165.6</v>
      </c>
      <c r="M23" s="41">
        <v>2790</v>
      </c>
      <c r="N23" s="38">
        <v>1786.2</v>
      </c>
      <c r="O23" s="41">
        <v>729.1</v>
      </c>
      <c r="P23" s="38">
        <v>1204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1:46" s="43" customFormat="1" ht="41.25" customHeight="1">
      <c r="A24" s="57">
        <v>24310000000</v>
      </c>
      <c r="B24" s="40" t="s">
        <v>11</v>
      </c>
      <c r="C24" s="62" t="s">
        <v>22</v>
      </c>
      <c r="D24" s="41">
        <v>34108.3</v>
      </c>
      <c r="E24" s="29">
        <v>107038.40000000001</v>
      </c>
      <c r="F24" s="39">
        <v>141146.7</v>
      </c>
      <c r="G24" s="41">
        <f t="shared" si="4"/>
        <v>172685.60000000003</v>
      </c>
      <c r="H24" s="38">
        <v>17606.4</v>
      </c>
      <c r="I24" s="64">
        <v>108062.3</v>
      </c>
      <c r="J24" s="38">
        <v>24992.2</v>
      </c>
      <c r="K24" s="41">
        <v>9253.6</v>
      </c>
      <c r="L24" s="38">
        <v>7024.2</v>
      </c>
      <c r="M24" s="41">
        <v>607.5</v>
      </c>
      <c r="N24" s="38">
        <v>2256</v>
      </c>
      <c r="O24" s="41">
        <v>1360</v>
      </c>
      <c r="P24" s="38">
        <v>1523.4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1:46" s="43" customFormat="1" ht="33" customHeight="1">
      <c r="A25" s="57">
        <v>24311000000</v>
      </c>
      <c r="B25" s="40" t="s">
        <v>11</v>
      </c>
      <c r="C25" s="62" t="s">
        <v>23</v>
      </c>
      <c r="D25" s="41">
        <v>37936.3</v>
      </c>
      <c r="E25" s="29">
        <v>115926.9</v>
      </c>
      <c r="F25" s="39">
        <v>153863.2</v>
      </c>
      <c r="G25" s="41">
        <f t="shared" si="4"/>
        <v>175124.60000000003</v>
      </c>
      <c r="H25" s="38">
        <v>19516.4</v>
      </c>
      <c r="I25" s="64">
        <v>110927.2</v>
      </c>
      <c r="J25" s="38">
        <v>18605.6</v>
      </c>
      <c r="K25" s="41">
        <v>10044.8</v>
      </c>
      <c r="L25" s="38">
        <v>8015.6</v>
      </c>
      <c r="M25" s="41">
        <v>3395.1</v>
      </c>
      <c r="N25" s="38">
        <v>1490</v>
      </c>
      <c r="O25" s="41">
        <v>1657.7</v>
      </c>
      <c r="P25" s="38">
        <v>1472.2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1:123" ht="54" customHeight="1">
      <c r="A26" s="58" t="s">
        <v>24</v>
      </c>
      <c r="B26" s="27" t="s">
        <v>25</v>
      </c>
      <c r="C26" s="61" t="s">
        <v>26</v>
      </c>
      <c r="D26" s="65">
        <f>SUM(D27:D59)</f>
        <v>924643.7549999999</v>
      </c>
      <c r="E26" s="65">
        <f aca="true" t="shared" si="5" ref="E26:P26">SUM(E27:E59)</f>
        <v>1252048.2000000002</v>
      </c>
      <c r="F26" s="65">
        <f t="shared" si="5"/>
        <v>2176691.9549999996</v>
      </c>
      <c r="G26" s="65">
        <f t="shared" si="5"/>
        <v>2162232.500000001</v>
      </c>
      <c r="H26" s="65">
        <f t="shared" si="5"/>
        <v>302185.99999999994</v>
      </c>
      <c r="I26" s="65">
        <f t="shared" si="5"/>
        <v>1631906.8</v>
      </c>
      <c r="J26" s="65">
        <f t="shared" si="5"/>
        <v>13909.9</v>
      </c>
      <c r="K26" s="65">
        <f t="shared" si="5"/>
        <v>16831.699999999997</v>
      </c>
      <c r="L26" s="65">
        <f t="shared" si="5"/>
        <v>52059.29999999999</v>
      </c>
      <c r="M26" s="65">
        <f t="shared" si="5"/>
        <v>19067.1</v>
      </c>
      <c r="N26" s="65">
        <f t="shared" si="5"/>
        <v>67269.8</v>
      </c>
      <c r="O26" s="65">
        <f t="shared" si="5"/>
        <v>32958.2</v>
      </c>
      <c r="P26" s="65">
        <f>SUM(P27:P59)</f>
        <v>26043.7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</row>
    <row r="27" spans="1:46" s="43" customFormat="1" ht="47.25">
      <c r="A27" s="59" t="s">
        <v>27</v>
      </c>
      <c r="B27" s="40" t="s">
        <v>28</v>
      </c>
      <c r="C27" s="62" t="s">
        <v>29</v>
      </c>
      <c r="D27" s="64">
        <v>8288.9</v>
      </c>
      <c r="E27" s="29">
        <v>21652.199999999997</v>
      </c>
      <c r="F27" s="64">
        <v>29941.1</v>
      </c>
      <c r="G27" s="64">
        <f>SUM(H27:P27)</f>
        <v>29639.000000000004</v>
      </c>
      <c r="H27" s="66">
        <v>3334</v>
      </c>
      <c r="I27" s="64">
        <v>25366.5</v>
      </c>
      <c r="J27" s="80"/>
      <c r="K27" s="81">
        <v>70</v>
      </c>
      <c r="L27" s="80">
        <v>569.7</v>
      </c>
      <c r="M27" s="81">
        <v>27.4</v>
      </c>
      <c r="N27" s="80">
        <v>202.9</v>
      </c>
      <c r="O27" s="81">
        <v>0.5</v>
      </c>
      <c r="P27" s="80">
        <v>68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1:46" s="43" customFormat="1" ht="45.75" customHeight="1">
      <c r="A28" s="59" t="s">
        <v>30</v>
      </c>
      <c r="B28" s="40" t="s">
        <v>28</v>
      </c>
      <c r="C28" s="62" t="s">
        <v>31</v>
      </c>
      <c r="D28" s="64">
        <v>25080</v>
      </c>
      <c r="E28" s="29">
        <v>56717.2</v>
      </c>
      <c r="F28" s="64">
        <v>81797.2</v>
      </c>
      <c r="G28" s="64">
        <f aca="true" t="shared" si="6" ref="G28:G59">SUM(H28:P28)</f>
        <v>82179.6</v>
      </c>
      <c r="H28" s="66">
        <v>11400</v>
      </c>
      <c r="I28" s="64">
        <v>55581.1</v>
      </c>
      <c r="J28" s="66">
        <v>1761.8</v>
      </c>
      <c r="K28" s="64">
        <v>1670</v>
      </c>
      <c r="L28" s="66">
        <v>1522.7</v>
      </c>
      <c r="M28" s="64">
        <v>1563.4</v>
      </c>
      <c r="N28" s="66">
        <v>2620</v>
      </c>
      <c r="O28" s="64">
        <v>3510.6</v>
      </c>
      <c r="P28" s="66">
        <v>2550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1:46" s="43" customFormat="1" ht="47.25">
      <c r="A29" s="59" t="s">
        <v>32</v>
      </c>
      <c r="B29" s="40" t="s">
        <v>28</v>
      </c>
      <c r="C29" s="62" t="s">
        <v>33</v>
      </c>
      <c r="D29" s="64">
        <v>11535.7</v>
      </c>
      <c r="E29" s="29">
        <v>22472.3</v>
      </c>
      <c r="F29" s="64">
        <v>34008</v>
      </c>
      <c r="G29" s="64">
        <f t="shared" si="6"/>
        <v>33682.100000000006</v>
      </c>
      <c r="H29" s="66">
        <v>6144.8</v>
      </c>
      <c r="I29" s="64">
        <v>22663.5</v>
      </c>
      <c r="J29" s="66">
        <v>235</v>
      </c>
      <c r="K29" s="64">
        <v>100</v>
      </c>
      <c r="L29" s="66">
        <v>1017.5</v>
      </c>
      <c r="M29" s="64">
        <v>529.2</v>
      </c>
      <c r="N29" s="66">
        <v>1674.8</v>
      </c>
      <c r="O29" s="64">
        <v>409</v>
      </c>
      <c r="P29" s="66">
        <v>908.3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0" spans="1:46" s="43" customFormat="1" ht="47.25">
      <c r="A30" s="59" t="s">
        <v>34</v>
      </c>
      <c r="B30" s="40" t="s">
        <v>35</v>
      </c>
      <c r="C30" s="62" t="s">
        <v>36</v>
      </c>
      <c r="D30" s="64">
        <v>57604.600000000006</v>
      </c>
      <c r="E30" s="29">
        <v>38229.2</v>
      </c>
      <c r="F30" s="64">
        <v>95833.8</v>
      </c>
      <c r="G30" s="64">
        <f t="shared" si="6"/>
        <v>93701</v>
      </c>
      <c r="H30" s="66">
        <v>12998.2</v>
      </c>
      <c r="I30" s="64">
        <v>65953.9</v>
      </c>
      <c r="J30" s="66">
        <v>1202.3</v>
      </c>
      <c r="K30" s="64">
        <v>919.2</v>
      </c>
      <c r="L30" s="66">
        <v>1357.1</v>
      </c>
      <c r="M30" s="64">
        <v>300</v>
      </c>
      <c r="N30" s="66">
        <v>5685.8</v>
      </c>
      <c r="O30" s="64">
        <v>4611.4</v>
      </c>
      <c r="P30" s="66">
        <v>673.1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</row>
    <row r="31" spans="1:46" s="43" customFormat="1" ht="47.25">
      <c r="A31" s="59" t="s">
        <v>37</v>
      </c>
      <c r="B31" s="40" t="s">
        <v>28</v>
      </c>
      <c r="C31" s="62" t="s">
        <v>38</v>
      </c>
      <c r="D31" s="64">
        <v>11607.7</v>
      </c>
      <c r="E31" s="29">
        <v>29142.699999999997</v>
      </c>
      <c r="F31" s="64">
        <v>40750.399999999994</v>
      </c>
      <c r="G31" s="64">
        <f t="shared" si="6"/>
        <v>41501.899999999994</v>
      </c>
      <c r="H31" s="66">
        <v>6400.7</v>
      </c>
      <c r="I31" s="64">
        <v>32530.1</v>
      </c>
      <c r="J31" s="66">
        <v>1031</v>
      </c>
      <c r="K31" s="64">
        <v>50</v>
      </c>
      <c r="L31" s="66">
        <v>757.3</v>
      </c>
      <c r="M31" s="64">
        <v>5.2</v>
      </c>
      <c r="N31" s="66">
        <v>88</v>
      </c>
      <c r="O31" s="64">
        <v>150</v>
      </c>
      <c r="P31" s="66">
        <v>489.6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</row>
    <row r="32" spans="1:46" s="43" customFormat="1" ht="47.25">
      <c r="A32" s="59" t="s">
        <v>39</v>
      </c>
      <c r="B32" s="40" t="s">
        <v>28</v>
      </c>
      <c r="C32" s="62" t="s">
        <v>40</v>
      </c>
      <c r="D32" s="64">
        <v>24530.999999999996</v>
      </c>
      <c r="E32" s="29">
        <v>39915.4</v>
      </c>
      <c r="F32" s="64">
        <v>64446.399999999994</v>
      </c>
      <c r="G32" s="64">
        <f t="shared" si="6"/>
        <v>64341.200000000004</v>
      </c>
      <c r="H32" s="66">
        <v>10713</v>
      </c>
      <c r="I32" s="64">
        <v>48278.4</v>
      </c>
      <c r="J32" s="66">
        <v>550</v>
      </c>
      <c r="K32" s="64">
        <v>412.4</v>
      </c>
      <c r="L32" s="66">
        <v>1635</v>
      </c>
      <c r="M32" s="64">
        <v>155.4</v>
      </c>
      <c r="N32" s="66">
        <v>1185</v>
      </c>
      <c r="O32" s="64">
        <v>125</v>
      </c>
      <c r="P32" s="66">
        <v>1287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</row>
    <row r="33" spans="1:46" s="43" customFormat="1" ht="47.25">
      <c r="A33" s="59" t="s">
        <v>41</v>
      </c>
      <c r="B33" s="40" t="s">
        <v>28</v>
      </c>
      <c r="C33" s="62" t="s">
        <v>42</v>
      </c>
      <c r="D33" s="64">
        <v>12816.9</v>
      </c>
      <c r="E33" s="29">
        <v>26489.899999999998</v>
      </c>
      <c r="F33" s="64">
        <v>39306.799999999996</v>
      </c>
      <c r="G33" s="64">
        <f t="shared" si="6"/>
        <v>37013.100000000006</v>
      </c>
      <c r="H33" s="66">
        <v>6517.8</v>
      </c>
      <c r="I33" s="64">
        <v>27325.9</v>
      </c>
      <c r="J33" s="66">
        <v>386.6</v>
      </c>
      <c r="K33" s="64">
        <v>120</v>
      </c>
      <c r="L33" s="66">
        <v>718.8</v>
      </c>
      <c r="M33" s="64">
        <v>0</v>
      </c>
      <c r="N33" s="80">
        <v>473</v>
      </c>
      <c r="O33" s="81">
        <v>930</v>
      </c>
      <c r="P33" s="80">
        <v>541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</row>
    <row r="34" spans="1:46" s="43" customFormat="1" ht="47.25">
      <c r="A34" s="59" t="s">
        <v>43</v>
      </c>
      <c r="B34" s="40" t="s">
        <v>28</v>
      </c>
      <c r="C34" s="62" t="s">
        <v>44</v>
      </c>
      <c r="D34" s="64">
        <v>8906.900000000001</v>
      </c>
      <c r="E34" s="29">
        <v>29904.699999999997</v>
      </c>
      <c r="F34" s="64">
        <v>38811.6</v>
      </c>
      <c r="G34" s="64">
        <f t="shared" si="6"/>
        <v>37625.3</v>
      </c>
      <c r="H34" s="66">
        <v>5124.7</v>
      </c>
      <c r="I34" s="64">
        <v>31336.2</v>
      </c>
      <c r="J34" s="66">
        <v>200</v>
      </c>
      <c r="K34" s="64">
        <v>140</v>
      </c>
      <c r="L34" s="66">
        <v>329.6</v>
      </c>
      <c r="M34" s="64">
        <v>20</v>
      </c>
      <c r="N34" s="66">
        <v>120</v>
      </c>
      <c r="O34" s="64">
        <v>254.8</v>
      </c>
      <c r="P34" s="66">
        <v>100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</row>
    <row r="35" spans="1:46" s="43" customFormat="1" ht="47.25">
      <c r="A35" s="59" t="s">
        <v>45</v>
      </c>
      <c r="B35" s="40" t="s">
        <v>46</v>
      </c>
      <c r="C35" s="62" t="s">
        <v>47</v>
      </c>
      <c r="D35" s="64">
        <v>41789</v>
      </c>
      <c r="E35" s="29">
        <v>29735.199999999997</v>
      </c>
      <c r="F35" s="64">
        <v>71524.2</v>
      </c>
      <c r="G35" s="64">
        <f t="shared" si="6"/>
        <v>64570.90000000001</v>
      </c>
      <c r="H35" s="66">
        <v>10092.2</v>
      </c>
      <c r="I35" s="64">
        <v>47777.6</v>
      </c>
      <c r="J35" s="66"/>
      <c r="K35" s="81">
        <v>142</v>
      </c>
      <c r="L35" s="80">
        <v>581.9</v>
      </c>
      <c r="M35" s="81">
        <v>20</v>
      </c>
      <c r="N35" s="80">
        <v>3988.4</v>
      </c>
      <c r="O35" s="81">
        <v>1354</v>
      </c>
      <c r="P35" s="80">
        <v>614.8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1:46" s="43" customFormat="1" ht="47.25">
      <c r="A36" s="59" t="s">
        <v>48</v>
      </c>
      <c r="B36" s="40" t="s">
        <v>28</v>
      </c>
      <c r="C36" s="62" t="s">
        <v>49</v>
      </c>
      <c r="D36" s="64">
        <v>5229</v>
      </c>
      <c r="E36" s="29">
        <v>13323.2</v>
      </c>
      <c r="F36" s="64">
        <v>18552.2</v>
      </c>
      <c r="G36" s="64">
        <f t="shared" si="6"/>
        <v>19099.000000000004</v>
      </c>
      <c r="H36" s="66">
        <v>2602.3</v>
      </c>
      <c r="I36" s="64">
        <v>15927.4</v>
      </c>
      <c r="J36" s="66">
        <v>21.9</v>
      </c>
      <c r="K36" s="64">
        <v>10</v>
      </c>
      <c r="L36" s="66">
        <v>307.4</v>
      </c>
      <c r="M36" s="81"/>
      <c r="N36" s="80">
        <v>30</v>
      </c>
      <c r="O36" s="81">
        <v>10</v>
      </c>
      <c r="P36" s="80">
        <v>190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</row>
    <row r="37" spans="1:46" s="43" customFormat="1" ht="47.25">
      <c r="A37" s="59" t="s">
        <v>50</v>
      </c>
      <c r="B37" s="40" t="s">
        <v>46</v>
      </c>
      <c r="C37" s="62" t="s">
        <v>51</v>
      </c>
      <c r="D37" s="64">
        <v>20506.7</v>
      </c>
      <c r="E37" s="29">
        <v>45588.4</v>
      </c>
      <c r="F37" s="64">
        <v>66095.1</v>
      </c>
      <c r="G37" s="64">
        <f t="shared" si="6"/>
        <v>67760.00000000001</v>
      </c>
      <c r="H37" s="66">
        <v>8886.5</v>
      </c>
      <c r="I37" s="64">
        <v>53649.3</v>
      </c>
      <c r="J37" s="66">
        <v>510</v>
      </c>
      <c r="K37" s="64">
        <v>480.4</v>
      </c>
      <c r="L37" s="66">
        <v>2085.5</v>
      </c>
      <c r="M37" s="64">
        <v>164.1</v>
      </c>
      <c r="N37" s="66">
        <v>1626.3</v>
      </c>
      <c r="O37" s="64">
        <v>197</v>
      </c>
      <c r="P37" s="66">
        <v>160.9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</row>
    <row r="38" spans="1:46" s="43" customFormat="1" ht="47.25">
      <c r="A38" s="59" t="s">
        <v>52</v>
      </c>
      <c r="B38" s="40" t="s">
        <v>46</v>
      </c>
      <c r="C38" s="62" t="s">
        <v>53</v>
      </c>
      <c r="D38" s="64">
        <v>61266.7</v>
      </c>
      <c r="E38" s="29">
        <v>71794</v>
      </c>
      <c r="F38" s="64">
        <v>133060.7</v>
      </c>
      <c r="G38" s="64">
        <f t="shared" si="6"/>
        <v>131831</v>
      </c>
      <c r="H38" s="66">
        <v>17441</v>
      </c>
      <c r="I38" s="64">
        <v>101219.2</v>
      </c>
      <c r="J38" s="66">
        <v>150</v>
      </c>
      <c r="K38" s="64">
        <v>965</v>
      </c>
      <c r="L38" s="66">
        <v>3794</v>
      </c>
      <c r="M38" s="64">
        <v>1680</v>
      </c>
      <c r="N38" s="66">
        <v>3755</v>
      </c>
      <c r="O38" s="64">
        <v>1509.3</v>
      </c>
      <c r="P38" s="66">
        <v>1317.5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</row>
    <row r="39" spans="1:46" s="43" customFormat="1" ht="47.25">
      <c r="A39" s="59" t="s">
        <v>54</v>
      </c>
      <c r="B39" s="40" t="s">
        <v>46</v>
      </c>
      <c r="C39" s="62" t="s">
        <v>55</v>
      </c>
      <c r="D39" s="64">
        <v>97482.7</v>
      </c>
      <c r="E39" s="29">
        <v>147778.5</v>
      </c>
      <c r="F39" s="64">
        <v>245261.2</v>
      </c>
      <c r="G39" s="64">
        <f t="shared" si="6"/>
        <v>245384.19999999995</v>
      </c>
      <c r="H39" s="35">
        <v>25872.8</v>
      </c>
      <c r="I39" s="33">
        <v>198972.9</v>
      </c>
      <c r="J39" s="33"/>
      <c r="K39" s="35">
        <v>1258.5</v>
      </c>
      <c r="L39" s="33">
        <v>6814</v>
      </c>
      <c r="M39" s="35">
        <v>2361.9</v>
      </c>
      <c r="N39" s="33">
        <v>5171.3</v>
      </c>
      <c r="O39" s="33">
        <v>2420</v>
      </c>
      <c r="P39" s="35">
        <v>2512.8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</row>
    <row r="40" spans="1:46" s="43" customFormat="1" ht="47.25">
      <c r="A40" s="59" t="s">
        <v>56</v>
      </c>
      <c r="B40" s="40" t="s">
        <v>35</v>
      </c>
      <c r="C40" s="62" t="s">
        <v>57</v>
      </c>
      <c r="D40" s="64">
        <v>12961</v>
      </c>
      <c r="E40" s="29">
        <v>47564.3</v>
      </c>
      <c r="F40" s="64">
        <v>60525.3</v>
      </c>
      <c r="G40" s="64">
        <f t="shared" si="6"/>
        <v>61213.299999999996</v>
      </c>
      <c r="H40" s="66">
        <v>5737</v>
      </c>
      <c r="I40" s="64">
        <v>49552.1</v>
      </c>
      <c r="J40" s="66"/>
      <c r="K40" s="64">
        <v>84</v>
      </c>
      <c r="L40" s="66">
        <v>1751.5</v>
      </c>
      <c r="M40" s="81"/>
      <c r="N40" s="80">
        <v>994</v>
      </c>
      <c r="O40" s="81">
        <v>1905.7</v>
      </c>
      <c r="P40" s="66">
        <v>1189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</row>
    <row r="41" spans="1:46" s="43" customFormat="1" ht="47.25">
      <c r="A41" s="59" t="s">
        <v>58</v>
      </c>
      <c r="B41" s="40" t="s">
        <v>28</v>
      </c>
      <c r="C41" s="62" t="s">
        <v>59</v>
      </c>
      <c r="D41" s="64">
        <v>15342.499999999998</v>
      </c>
      <c r="E41" s="29">
        <v>19346.5</v>
      </c>
      <c r="F41" s="64">
        <v>34689</v>
      </c>
      <c r="G41" s="64">
        <f t="shared" si="6"/>
        <v>34179.2</v>
      </c>
      <c r="H41" s="66">
        <v>6543.5</v>
      </c>
      <c r="I41" s="64">
        <v>25666.4</v>
      </c>
      <c r="J41" s="66">
        <v>200</v>
      </c>
      <c r="K41" s="64">
        <v>300</v>
      </c>
      <c r="L41" s="66">
        <v>928.7</v>
      </c>
      <c r="M41" s="64">
        <v>70</v>
      </c>
      <c r="N41" s="66">
        <v>11</v>
      </c>
      <c r="O41" s="64">
        <v>96.1</v>
      </c>
      <c r="P41" s="66">
        <v>363.5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</row>
    <row r="42" spans="1:46" s="43" customFormat="1" ht="47.25">
      <c r="A42" s="59" t="s">
        <v>60</v>
      </c>
      <c r="B42" s="40" t="s">
        <v>28</v>
      </c>
      <c r="C42" s="62" t="s">
        <v>61</v>
      </c>
      <c r="D42" s="64">
        <v>13242.1</v>
      </c>
      <c r="E42" s="29">
        <v>57842.8</v>
      </c>
      <c r="F42" s="64">
        <v>71084.90000000001</v>
      </c>
      <c r="G42" s="64">
        <f t="shared" si="6"/>
        <v>71744.09999999999</v>
      </c>
      <c r="H42" s="66">
        <v>5172</v>
      </c>
      <c r="I42" s="64">
        <v>63676.7</v>
      </c>
      <c r="J42" s="66">
        <v>414.5</v>
      </c>
      <c r="K42" s="64">
        <v>75</v>
      </c>
      <c r="L42" s="66">
        <v>919.4</v>
      </c>
      <c r="M42" s="64">
        <v>5</v>
      </c>
      <c r="N42" s="66">
        <v>171</v>
      </c>
      <c r="O42" s="64">
        <v>358.5</v>
      </c>
      <c r="P42" s="66">
        <v>952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</row>
    <row r="43" spans="1:46" s="43" customFormat="1" ht="47.25">
      <c r="A43" s="59" t="s">
        <v>62</v>
      </c>
      <c r="B43" s="40" t="s">
        <v>28</v>
      </c>
      <c r="C43" s="62" t="s">
        <v>63</v>
      </c>
      <c r="D43" s="64">
        <v>6439.5</v>
      </c>
      <c r="E43" s="29">
        <v>28523.4</v>
      </c>
      <c r="F43" s="64">
        <v>34962.9</v>
      </c>
      <c r="G43" s="64">
        <f t="shared" si="6"/>
        <v>36231.1</v>
      </c>
      <c r="H43" s="66">
        <v>4644.7</v>
      </c>
      <c r="I43" s="64">
        <v>29052</v>
      </c>
      <c r="J43" s="66">
        <v>67</v>
      </c>
      <c r="K43" s="64">
        <v>71.5</v>
      </c>
      <c r="L43" s="66">
        <v>1201.4</v>
      </c>
      <c r="M43" s="64">
        <v>30</v>
      </c>
      <c r="N43" s="66">
        <v>800</v>
      </c>
      <c r="O43" s="64">
        <v>350</v>
      </c>
      <c r="P43" s="66">
        <v>14.5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</row>
    <row r="44" spans="1:46" s="43" customFormat="1" ht="47.25">
      <c r="A44" s="59" t="s">
        <v>64</v>
      </c>
      <c r="B44" s="40" t="s">
        <v>28</v>
      </c>
      <c r="C44" s="62" t="s">
        <v>65</v>
      </c>
      <c r="D44" s="64">
        <v>12768.700000000003</v>
      </c>
      <c r="E44" s="29">
        <v>30103.7</v>
      </c>
      <c r="F44" s="64">
        <v>42872.4</v>
      </c>
      <c r="G44" s="64">
        <f t="shared" si="6"/>
        <v>46395.00000000001</v>
      </c>
      <c r="H44" s="66">
        <v>5698.4</v>
      </c>
      <c r="I44" s="64">
        <v>36543.6</v>
      </c>
      <c r="J44" s="66">
        <v>195</v>
      </c>
      <c r="K44" s="64">
        <v>1480.8</v>
      </c>
      <c r="L44" s="66">
        <v>1471.8</v>
      </c>
      <c r="M44" s="81"/>
      <c r="N44" s="66"/>
      <c r="O44" s="64">
        <v>630.3</v>
      </c>
      <c r="P44" s="66">
        <v>375.1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</row>
    <row r="45" spans="1:46" s="43" customFormat="1" ht="47.25">
      <c r="A45" s="59" t="s">
        <v>66</v>
      </c>
      <c r="B45" s="40" t="s">
        <v>28</v>
      </c>
      <c r="C45" s="62" t="s">
        <v>67</v>
      </c>
      <c r="D45" s="64">
        <v>17339.565</v>
      </c>
      <c r="E45" s="29">
        <v>46382.8</v>
      </c>
      <c r="F45" s="64">
        <v>63722.365000000005</v>
      </c>
      <c r="G45" s="64">
        <f t="shared" si="6"/>
        <v>63894.8</v>
      </c>
      <c r="H45" s="66">
        <v>8171.9</v>
      </c>
      <c r="I45" s="64">
        <v>49651.9</v>
      </c>
      <c r="J45" s="66">
        <v>900</v>
      </c>
      <c r="K45" s="64">
        <v>300</v>
      </c>
      <c r="L45" s="66">
        <v>2397.4</v>
      </c>
      <c r="M45" s="64">
        <v>100</v>
      </c>
      <c r="N45" s="66">
        <v>610.9</v>
      </c>
      <c r="O45" s="64">
        <v>725</v>
      </c>
      <c r="P45" s="66">
        <v>1037.7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</row>
    <row r="46" spans="1:46" s="43" customFormat="1" ht="47.25">
      <c r="A46" s="59" t="s">
        <v>68</v>
      </c>
      <c r="B46" s="40" t="s">
        <v>28</v>
      </c>
      <c r="C46" s="62" t="s">
        <v>69</v>
      </c>
      <c r="D46" s="64">
        <v>36963.9</v>
      </c>
      <c r="E46" s="29">
        <v>36523.7</v>
      </c>
      <c r="F46" s="64">
        <v>73487.6</v>
      </c>
      <c r="G46" s="64">
        <f t="shared" si="6"/>
        <v>71696.1</v>
      </c>
      <c r="H46" s="66">
        <v>10270</v>
      </c>
      <c r="I46" s="64">
        <v>50017.7</v>
      </c>
      <c r="J46" s="66">
        <v>287.2</v>
      </c>
      <c r="K46" s="64">
        <v>717</v>
      </c>
      <c r="L46" s="66">
        <v>1552.3</v>
      </c>
      <c r="M46" s="64">
        <v>2271</v>
      </c>
      <c r="N46" s="66">
        <v>5007.6</v>
      </c>
      <c r="O46" s="64">
        <v>953</v>
      </c>
      <c r="P46" s="66">
        <v>620.3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</row>
    <row r="47" spans="1:46" s="43" customFormat="1" ht="47.25">
      <c r="A47" s="59" t="s">
        <v>70</v>
      </c>
      <c r="B47" s="40" t="s">
        <v>46</v>
      </c>
      <c r="C47" s="62" t="s">
        <v>71</v>
      </c>
      <c r="D47" s="64">
        <v>55159.48999999999</v>
      </c>
      <c r="E47" s="29">
        <v>41066.2</v>
      </c>
      <c r="F47" s="64">
        <v>96225.68999999999</v>
      </c>
      <c r="G47" s="64">
        <f t="shared" si="6"/>
        <v>94498</v>
      </c>
      <c r="H47" s="66">
        <v>8958.6</v>
      </c>
      <c r="I47" s="64">
        <v>69374.2</v>
      </c>
      <c r="J47" s="66"/>
      <c r="K47" s="64">
        <v>425.5</v>
      </c>
      <c r="L47" s="66">
        <v>2884</v>
      </c>
      <c r="M47" s="64">
        <v>3537.7</v>
      </c>
      <c r="N47" s="66">
        <v>5893.4</v>
      </c>
      <c r="O47" s="64">
        <v>3241.3</v>
      </c>
      <c r="P47" s="66">
        <v>183.3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</row>
    <row r="48" spans="1:46" s="43" customFormat="1" ht="47.25">
      <c r="A48" s="59" t="s">
        <v>72</v>
      </c>
      <c r="B48" s="40" t="s">
        <v>28</v>
      </c>
      <c r="C48" s="62" t="s">
        <v>73</v>
      </c>
      <c r="D48" s="64">
        <v>35199.899999999994</v>
      </c>
      <c r="E48" s="29">
        <v>40984.6</v>
      </c>
      <c r="F48" s="64">
        <v>76184.5</v>
      </c>
      <c r="G48" s="64">
        <f t="shared" si="6"/>
        <v>74694.1</v>
      </c>
      <c r="H48" s="66">
        <v>14134.6</v>
      </c>
      <c r="I48" s="64">
        <v>54916</v>
      </c>
      <c r="J48" s="66">
        <v>300</v>
      </c>
      <c r="K48" s="64">
        <v>300</v>
      </c>
      <c r="L48" s="66">
        <v>2663.7</v>
      </c>
      <c r="M48" s="64">
        <v>200</v>
      </c>
      <c r="N48" s="66">
        <v>750</v>
      </c>
      <c r="O48" s="64">
        <v>200</v>
      </c>
      <c r="P48" s="66">
        <v>1229.8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</row>
    <row r="49" spans="1:46" s="43" customFormat="1" ht="47.25">
      <c r="A49" s="59" t="s">
        <v>74</v>
      </c>
      <c r="B49" s="40" t="s">
        <v>28</v>
      </c>
      <c r="C49" s="62" t="s">
        <v>75</v>
      </c>
      <c r="D49" s="64">
        <v>7558.4</v>
      </c>
      <c r="E49" s="29">
        <v>11020.5</v>
      </c>
      <c r="F49" s="64">
        <v>18578.9</v>
      </c>
      <c r="G49" s="64">
        <f t="shared" si="6"/>
        <v>18824.800000000003</v>
      </c>
      <c r="H49" s="66">
        <v>4239.3</v>
      </c>
      <c r="I49" s="64">
        <v>12830.1</v>
      </c>
      <c r="J49" s="66"/>
      <c r="K49" s="64">
        <v>100</v>
      </c>
      <c r="L49" s="66">
        <v>693</v>
      </c>
      <c r="M49" s="64"/>
      <c r="N49" s="66">
        <v>667</v>
      </c>
      <c r="O49" s="64">
        <v>145.4</v>
      </c>
      <c r="P49" s="66">
        <v>150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</row>
    <row r="50" spans="1:46" s="43" customFormat="1" ht="47.25">
      <c r="A50" s="59" t="s">
        <v>76</v>
      </c>
      <c r="B50" s="40" t="s">
        <v>28</v>
      </c>
      <c r="C50" s="62" t="s">
        <v>77</v>
      </c>
      <c r="D50" s="64">
        <v>15231.1</v>
      </c>
      <c r="E50" s="29">
        <v>44344.3</v>
      </c>
      <c r="F50" s="64">
        <v>59575.4</v>
      </c>
      <c r="G50" s="64">
        <f t="shared" si="6"/>
        <v>57306.2</v>
      </c>
      <c r="H50" s="66">
        <v>7000</v>
      </c>
      <c r="I50" s="64">
        <v>47433.4</v>
      </c>
      <c r="J50" s="66"/>
      <c r="K50" s="64">
        <v>80</v>
      </c>
      <c r="L50" s="66">
        <v>1581.1</v>
      </c>
      <c r="M50" s="64"/>
      <c r="N50" s="66">
        <v>760</v>
      </c>
      <c r="O50" s="64">
        <v>140</v>
      </c>
      <c r="P50" s="66">
        <v>311.7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</row>
    <row r="51" spans="1:46" s="43" customFormat="1" ht="47.25">
      <c r="A51" s="59" t="s">
        <v>78</v>
      </c>
      <c r="B51" s="40" t="s">
        <v>35</v>
      </c>
      <c r="C51" s="62" t="s">
        <v>79</v>
      </c>
      <c r="D51" s="64">
        <v>10676</v>
      </c>
      <c r="E51" s="29">
        <v>13851.5</v>
      </c>
      <c r="F51" s="64">
        <v>24527.5</v>
      </c>
      <c r="G51" s="64">
        <f t="shared" si="6"/>
        <v>24546.100000000002</v>
      </c>
      <c r="H51" s="66">
        <v>4644.9</v>
      </c>
      <c r="I51" s="64">
        <v>16880</v>
      </c>
      <c r="J51" s="66"/>
      <c r="K51" s="64">
        <v>60</v>
      </c>
      <c r="L51" s="66">
        <v>1222</v>
      </c>
      <c r="M51" s="64">
        <v>18</v>
      </c>
      <c r="N51" s="66">
        <v>1215.3</v>
      </c>
      <c r="O51" s="64">
        <v>8</v>
      </c>
      <c r="P51" s="66">
        <v>497.9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</row>
    <row r="52" spans="1:46" s="43" customFormat="1" ht="47.25">
      <c r="A52" s="59" t="s">
        <v>80</v>
      </c>
      <c r="B52" s="40" t="s">
        <v>46</v>
      </c>
      <c r="C52" s="62" t="s">
        <v>81</v>
      </c>
      <c r="D52" s="64">
        <v>72480</v>
      </c>
      <c r="E52" s="29">
        <v>80811.6</v>
      </c>
      <c r="F52" s="64">
        <v>153291.6</v>
      </c>
      <c r="G52" s="64">
        <f t="shared" si="6"/>
        <v>155449.6</v>
      </c>
      <c r="H52" s="66">
        <v>23133.8</v>
      </c>
      <c r="I52" s="64">
        <v>118671.3</v>
      </c>
      <c r="J52" s="66"/>
      <c r="K52" s="64">
        <v>676.4</v>
      </c>
      <c r="L52" s="66">
        <v>4685.2</v>
      </c>
      <c r="M52" s="64">
        <v>300</v>
      </c>
      <c r="N52" s="66">
        <v>5766.9</v>
      </c>
      <c r="O52" s="64">
        <v>60</v>
      </c>
      <c r="P52" s="66">
        <v>2156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</row>
    <row r="53" spans="1:46" s="43" customFormat="1" ht="47.25">
      <c r="A53" s="60">
        <v>24527000000</v>
      </c>
      <c r="B53" s="40" t="s">
        <v>46</v>
      </c>
      <c r="C53" s="62" t="s">
        <v>82</v>
      </c>
      <c r="D53" s="64">
        <v>21508.5</v>
      </c>
      <c r="E53" s="29">
        <v>25456.699999999997</v>
      </c>
      <c r="F53" s="64">
        <v>46965.2</v>
      </c>
      <c r="G53" s="64">
        <f t="shared" si="6"/>
        <v>47794</v>
      </c>
      <c r="H53" s="66">
        <v>5371</v>
      </c>
      <c r="I53" s="64">
        <v>40013.9</v>
      </c>
      <c r="J53" s="66"/>
      <c r="K53" s="64">
        <v>216</v>
      </c>
      <c r="L53" s="66">
        <v>1039.6</v>
      </c>
      <c r="M53" s="64"/>
      <c r="N53" s="66">
        <v>645.5</v>
      </c>
      <c r="O53" s="64">
        <v>100</v>
      </c>
      <c r="P53" s="66">
        <v>408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</row>
    <row r="54" spans="1:46" s="43" customFormat="1" ht="47.25">
      <c r="A54" s="60">
        <v>24528000000</v>
      </c>
      <c r="B54" s="40" t="s">
        <v>46</v>
      </c>
      <c r="C54" s="62" t="s">
        <v>83</v>
      </c>
      <c r="D54" s="64">
        <v>36785.5</v>
      </c>
      <c r="E54" s="29">
        <v>20251.8</v>
      </c>
      <c r="F54" s="64">
        <v>57037.3</v>
      </c>
      <c r="G54" s="64">
        <f t="shared" si="6"/>
        <v>52270.299999999996</v>
      </c>
      <c r="H54" s="66">
        <v>8017.1</v>
      </c>
      <c r="I54" s="64">
        <v>36478.6</v>
      </c>
      <c r="J54" s="66"/>
      <c r="K54" s="64">
        <v>200</v>
      </c>
      <c r="L54" s="66">
        <v>353.2</v>
      </c>
      <c r="M54" s="64">
        <v>1238.4</v>
      </c>
      <c r="N54" s="66">
        <v>5483</v>
      </c>
      <c r="O54" s="64">
        <v>500</v>
      </c>
      <c r="P54" s="66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</row>
    <row r="55" spans="1:46" s="43" customFormat="1" ht="47.25">
      <c r="A55" s="60">
        <v>24529000000</v>
      </c>
      <c r="B55" s="40" t="s">
        <v>35</v>
      </c>
      <c r="C55" s="62" t="s">
        <v>84</v>
      </c>
      <c r="D55" s="64">
        <v>20216.2</v>
      </c>
      <c r="E55" s="29">
        <v>27108.5</v>
      </c>
      <c r="F55" s="64">
        <v>47324.7</v>
      </c>
      <c r="G55" s="64">
        <f t="shared" si="6"/>
        <v>45587.8</v>
      </c>
      <c r="H55" s="66">
        <v>8148.4</v>
      </c>
      <c r="I55" s="64">
        <v>33523.3</v>
      </c>
      <c r="J55" s="66"/>
      <c r="K55" s="64"/>
      <c r="L55" s="66">
        <v>1298.5</v>
      </c>
      <c r="M55" s="64">
        <v>319.4</v>
      </c>
      <c r="N55" s="66">
        <v>1532.2</v>
      </c>
      <c r="O55" s="64">
        <v>82</v>
      </c>
      <c r="P55" s="66">
        <v>684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</row>
    <row r="56" spans="1:46" s="43" customFormat="1" ht="47.25">
      <c r="A56" s="60">
        <v>24530000000</v>
      </c>
      <c r="B56" s="40" t="s">
        <v>28</v>
      </c>
      <c r="C56" s="62" t="s">
        <v>85</v>
      </c>
      <c r="D56" s="64">
        <v>5778.1</v>
      </c>
      <c r="E56" s="29">
        <v>12787.599999999999</v>
      </c>
      <c r="F56" s="64">
        <v>18565.699999999997</v>
      </c>
      <c r="G56" s="64">
        <f t="shared" si="6"/>
        <v>17695.600000000002</v>
      </c>
      <c r="H56" s="66">
        <v>2593.8</v>
      </c>
      <c r="I56" s="64">
        <v>14182.2</v>
      </c>
      <c r="J56" s="66"/>
      <c r="K56" s="64">
        <v>30</v>
      </c>
      <c r="L56" s="66">
        <v>671.7</v>
      </c>
      <c r="M56" s="64">
        <v>1</v>
      </c>
      <c r="N56" s="66">
        <v>156.4</v>
      </c>
      <c r="O56" s="64">
        <v>50.5</v>
      </c>
      <c r="P56" s="66">
        <v>10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</row>
    <row r="57" spans="1:46" s="43" customFormat="1" ht="47.25">
      <c r="A57" s="60">
        <v>24531000000</v>
      </c>
      <c r="B57" s="40" t="s">
        <v>46</v>
      </c>
      <c r="C57" s="62" t="s">
        <v>86</v>
      </c>
      <c r="D57" s="64">
        <v>51943.200000000004</v>
      </c>
      <c r="E57" s="29">
        <v>31628.3</v>
      </c>
      <c r="F57" s="64">
        <v>83571.5</v>
      </c>
      <c r="G57" s="64">
        <f t="shared" si="6"/>
        <v>83348.2</v>
      </c>
      <c r="H57" s="66">
        <v>12478.1</v>
      </c>
      <c r="I57" s="64">
        <v>62138.1</v>
      </c>
      <c r="J57" s="66"/>
      <c r="K57" s="64">
        <v>606</v>
      </c>
      <c r="L57" s="66">
        <v>115</v>
      </c>
      <c r="M57" s="64">
        <v>100</v>
      </c>
      <c r="N57" s="66">
        <v>5610</v>
      </c>
      <c r="O57" s="64">
        <v>1740</v>
      </c>
      <c r="P57" s="66">
        <v>561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</row>
    <row r="58" spans="1:46" s="43" customFormat="1" ht="47.25">
      <c r="A58" s="60">
        <v>24532000000</v>
      </c>
      <c r="B58" s="40" t="s">
        <v>28</v>
      </c>
      <c r="C58" s="62" t="s">
        <v>87</v>
      </c>
      <c r="D58" s="64">
        <v>20974.300000000003</v>
      </c>
      <c r="E58" s="29">
        <v>41276.9</v>
      </c>
      <c r="F58" s="64">
        <v>62251.200000000004</v>
      </c>
      <c r="G58" s="64">
        <f t="shared" si="6"/>
        <v>61698.6</v>
      </c>
      <c r="H58" s="66">
        <v>9608.3</v>
      </c>
      <c r="I58" s="64">
        <v>41800.5</v>
      </c>
      <c r="J58" s="66">
        <v>422</v>
      </c>
      <c r="K58" s="64">
        <v>250</v>
      </c>
      <c r="L58" s="66">
        <v>1393.5</v>
      </c>
      <c r="M58" s="64">
        <v>70</v>
      </c>
      <c r="N58" s="66">
        <v>1625.1</v>
      </c>
      <c r="O58" s="64">
        <v>4860.6</v>
      </c>
      <c r="P58" s="66">
        <v>1668.6</v>
      </c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</row>
    <row r="59" spans="1:46" s="43" customFormat="1" ht="47.25">
      <c r="A59" s="60">
        <v>24533000000</v>
      </c>
      <c r="B59" s="40" t="s">
        <v>46</v>
      </c>
      <c r="C59" s="62" t="s">
        <v>88</v>
      </c>
      <c r="D59" s="64">
        <v>69429.99999999999</v>
      </c>
      <c r="E59" s="29">
        <v>22429.600000000002</v>
      </c>
      <c r="F59" s="64">
        <v>91859.59999999999</v>
      </c>
      <c r="G59" s="64">
        <f t="shared" si="6"/>
        <v>94837.3</v>
      </c>
      <c r="H59" s="66">
        <v>20092.6</v>
      </c>
      <c r="I59" s="64">
        <v>52922.8</v>
      </c>
      <c r="J59" s="66">
        <v>5075.6</v>
      </c>
      <c r="K59" s="64">
        <v>4522</v>
      </c>
      <c r="L59" s="66">
        <v>1745.8</v>
      </c>
      <c r="M59" s="64">
        <v>3980</v>
      </c>
      <c r="N59" s="66">
        <v>2950</v>
      </c>
      <c r="O59" s="64">
        <v>1330.2</v>
      </c>
      <c r="P59" s="66">
        <v>2218.3</v>
      </c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</row>
  </sheetData>
  <sheetProtection/>
  <mergeCells count="11">
    <mergeCell ref="E7:E8"/>
    <mergeCell ref="G7:G8"/>
    <mergeCell ref="H7:N7"/>
    <mergeCell ref="C4:P4"/>
    <mergeCell ref="C5:P5"/>
    <mergeCell ref="K6:O6"/>
    <mergeCell ref="A7:A8"/>
    <mergeCell ref="B7:B8"/>
    <mergeCell ref="C7:C8"/>
    <mergeCell ref="D7:D8"/>
    <mergeCell ref="F7:F8"/>
  </mergeCells>
  <conditionalFormatting sqref="J13:P59 D13:H59 E14:P14 E26:P26">
    <cfRule type="cellIs" priority="70" dxfId="6" operator="equal" stopIfTrue="1">
      <formula>0</formula>
    </cfRule>
  </conditionalFormatting>
  <conditionalFormatting sqref="I60:I65536 J10:P65536 C7:D7 F7:H7 E7:E8 H8:P8 A9:P9 A10:H65536 E10:P10 E12:P12 E14:P14 E26:P26 Q5:IV65536 C5:P6 A4:IV4">
    <cfRule type="cellIs" priority="67" dxfId="1" operator="lessThan" stopIfTrue="1">
      <formula>0</formula>
    </cfRule>
    <cfRule type="cellIs" priority="68" dxfId="1" operator="equal" stopIfTrue="1">
      <formula>0</formula>
    </cfRule>
    <cfRule type="cellIs" priority="69" dxfId="0" operator="equal" stopIfTrue="1">
      <formula>"0.0"</formula>
    </cfRule>
  </conditionalFormatting>
  <conditionalFormatting sqref="K13:Q13 E13:I13">
    <cfRule type="cellIs" priority="9" dxfId="1" operator="lessThan" stopIfTrue="1">
      <formula>0</formula>
    </cfRule>
    <cfRule type="cellIs" priority="10" dxfId="1" operator="equal" stopIfTrue="1">
      <formula>0</formula>
    </cfRule>
    <cfRule type="cellIs" priority="11" dxfId="0" operator="equal" stopIfTrue="1">
      <formula>"0.0"</formula>
    </cfRule>
  </conditionalFormatting>
  <conditionalFormatting sqref="K13:Q13 E13:I13">
    <cfRule type="cellIs" priority="12" dxfId="6" operator="equal" stopIfTrue="1">
      <formula>0</formula>
    </cfRule>
  </conditionalFormatting>
  <conditionalFormatting sqref="J39:P39 H39">
    <cfRule type="cellIs" priority="8" dxfId="6" operator="equal" stopIfTrue="1">
      <formula>0</formula>
    </cfRule>
  </conditionalFormatting>
  <conditionalFormatting sqref="J39:P39 H39">
    <cfRule type="cellIs" priority="5" dxfId="1" operator="lessThan" stopIfTrue="1">
      <formula>0</formula>
    </cfRule>
    <cfRule type="cellIs" priority="6" dxfId="1" operator="equal" stopIfTrue="1">
      <formula>0</formula>
    </cfRule>
    <cfRule type="cellIs" priority="7" dxfId="0" operator="equal" stopIfTrue="1">
      <formula>"0.0"</formula>
    </cfRule>
  </conditionalFormatting>
  <conditionalFormatting sqref="K39:P39 H39">
    <cfRule type="cellIs" priority="4" dxfId="6" operator="equal" stopIfTrue="1">
      <formula>0</formula>
    </cfRule>
  </conditionalFormatting>
  <conditionalFormatting sqref="K39:P39 H39">
    <cfRule type="cellIs" priority="1" dxfId="1" operator="lessThan" stopIfTrue="1">
      <formula>0</formula>
    </cfRule>
    <cfRule type="cellIs" priority="2" dxfId="1" operator="equal" stopIfTrue="1">
      <formula>0</formula>
    </cfRule>
    <cfRule type="cellIs" priority="3" dxfId="0" operator="equal" stopIfTrue="1">
      <formula>"0.0"</formula>
    </cfRule>
  </conditionalFormatting>
  <printOptions/>
  <pageMargins left="0.2755905511811024" right="0.1968503937007874" top="0.3937007874015748" bottom="0.4724409448818898" header="0.5118110236220472" footer="0.2755905511811024"/>
  <pageSetup fitToHeight="2" fitToWidth="2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Pavlovich</dc:creator>
  <cp:keywords/>
  <dc:description/>
  <cp:lastModifiedBy>Pavlovich</cp:lastModifiedBy>
  <cp:lastPrinted>2020-08-06T07:58:44Z</cp:lastPrinted>
  <dcterms:created xsi:type="dcterms:W3CDTF">2020-08-03T08:09:16Z</dcterms:created>
  <dcterms:modified xsi:type="dcterms:W3CDTF">2020-08-11T10:52:00Z</dcterms:modified>
  <cp:category/>
  <cp:version/>
  <cp:contentType/>
  <cp:contentStatus/>
</cp:coreProperties>
</file>