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Аналіз" sheetId="1" r:id="rId1"/>
    <sheet name="Результати" sheetId="2" r:id="rId2"/>
    <sheet name="Узагальнені" sheetId="3" r:id="rId3"/>
  </sheets>
  <definedNames>
    <definedName name="_xlnm.Print_Area" localSheetId="0">'Аналіз'!$A$1:$H$43</definedName>
  </definedNames>
  <calcPr fullCalcOnLoad="1" refMode="R1C1"/>
</workbook>
</file>

<file path=xl/sharedStrings.xml><?xml version="1.0" encoding="utf-8"?>
<sst xmlns="http://schemas.openxmlformats.org/spreadsheetml/2006/main" count="146" uniqueCount="94">
  <si>
    <t>Затверджено</t>
  </si>
  <si>
    <t xml:space="preserve">1. 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</si>
  <si>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</si>
  <si>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</si>
  <si>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</si>
  <si>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</si>
  <si>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</si>
  <si>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</si>
  <si>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</si>
  <si>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</si>
  <si>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</si>
  <si>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</si>
  <si>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</si>
  <si>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</si>
  <si>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</si>
  <si>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</si>
  <si>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</si>
  <si>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ефективності:</t>
  </si>
  <si>
    <t>б) розрахунок середнього індексу виконання показників якості:</t>
  </si>
  <si>
    <t>в)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</si>
  <si>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</si>
  <si>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</si>
  <si>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</si>
  <si>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</si>
  <si>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</si>
  <si>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</si>
  <si>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</si>
  <si>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</si>
  <si>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</si>
  <si>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</si>
  <si>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</si>
  <si>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</si>
  <si>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</si>
  <si>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</si>
  <si>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</si>
  <si>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</si>
  <si>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</si>
  <si>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</si>
  <si>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</si>
  <si>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</si>
  <si>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t>Узагальнені аналізи ефективності бюджетних програм</t>
  </si>
  <si>
    <t>2. Результати аналізу ефективності</t>
  </si>
  <si>
    <t>КПКВК МБ</t>
  </si>
  <si>
    <t>Середній результат оцінки програми</t>
  </si>
  <si>
    <r>
      <t>1</t>
    </r>
    <r>
      <rPr>
        <sz val="10"/>
        <rFont val="Times New Roman"/>
        <family val="1"/>
      </rPr>
      <t>Зазначаються усі програми головного розпорядника, за якими складено звіт про виконання паспорту бюджетної програми</t>
    </r>
  </si>
  <si>
    <t>3. Поглиблений аналіз причин низької ефективності</t>
  </si>
  <si>
    <r>
      <t>Назва бюджетної програми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</si>
  <si>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10"/>
        <rFont val="Times New Roman"/>
        <family val="1"/>
      </rPr>
      <t>Зазначаються усі програми, які мають низьку ефективність</t>
    </r>
  </si>
  <si>
    <r>
      <t>Назва бюджетної програми</t>
    </r>
    <r>
      <rPr>
        <b/>
        <vertAlign val="superscript"/>
        <sz val="10"/>
        <rFont val="Times New Roman"/>
        <family val="1"/>
      </rPr>
      <t>1</t>
    </r>
  </si>
  <si>
    <t>Всього</t>
  </si>
  <si>
    <t>показник-дестимулятор</t>
  </si>
  <si>
    <t>Чернівецька обласна державна адміністрація</t>
  </si>
  <si>
    <t>(найменування відповідального виконавця)</t>
  </si>
  <si>
    <t>Підвищення кваліфікації, перепідготовка кадрів закладами післядипломної  освіти ІІІ та ІV рівнів акредитації</t>
  </si>
  <si>
    <t>Аналіз ефективності виконання бюджетної програми 0210180</t>
  </si>
  <si>
    <r>
      <t>Програма:</t>
    </r>
    <r>
      <rPr>
        <sz val="11"/>
        <rFont val="Times New Roman"/>
        <family val="1"/>
      </rPr>
      <t xml:space="preserve">  0210180</t>
    </r>
  </si>
  <si>
    <t>Інша діяльність у сфері державного управління</t>
  </si>
  <si>
    <t>0211140</t>
  </si>
  <si>
    <t>021</t>
  </si>
  <si>
    <t>0210180</t>
  </si>
  <si>
    <t>Завдання 6:Середній обсяг витрат з розрахунку на 1 одиницю</t>
  </si>
  <si>
    <t>Завдання 5:Середня вартість одного перевезення</t>
  </si>
  <si>
    <t>Завдання 5:Середні витрати на придбання одного транспортного засобу</t>
  </si>
  <si>
    <t>Завдання 5:Середня вартість відшкодування 1-го км.</t>
  </si>
  <si>
    <t>(25 балів)</t>
  </si>
  <si>
    <t>Г.І. МИХАЙЛЮК</t>
  </si>
  <si>
    <t>Середній обсяг витрат на виконання одного заходу представництва в судових спорах та інших заходів</t>
  </si>
  <si>
    <t>Середні витрати на проведення одного заходу з ремонту та облаштування</t>
  </si>
  <si>
    <t>Середня вартість обслуговування одного кв.м.</t>
  </si>
  <si>
    <t>Середня вартість утримання 1-го транспортного засобу</t>
  </si>
  <si>
    <t>Середня вартість 1- го виїзду по забезпеченню  обслуговування органів  місцевого самоврядування, державної та виконавчої влади</t>
  </si>
  <si>
    <t xml:space="preserve"> Відсоток росту мешканців області, що залучені до відзначення свят і подій державного та місцевого значення </t>
  </si>
  <si>
    <t>Відсоток мешканців області, думку яких вивчено та захищено їх інтереси</t>
  </si>
  <si>
    <t>Покращення інженерно-технічних умов  та послуг обслуговування в адмінбудівлі</t>
  </si>
  <si>
    <t>Відсоток виконання заявок на якісне автоперевезення</t>
  </si>
  <si>
    <t>Середня вартість обслуговування однієї делегації</t>
  </si>
  <si>
    <t>*       показник-дестимулятор</t>
  </si>
  <si>
    <t>Додаток 2</t>
  </si>
  <si>
    <t>Попередній період (2020 рік)</t>
  </si>
  <si>
    <t>Звітний період (2021 рік)</t>
  </si>
  <si>
    <t>Середній обсяг витрат на виконання одного заходу з організації та проведення відзначення свят і подій державного, регіонального  та місцевого значення та заохочення і нагородження громадян</t>
  </si>
  <si>
    <t>Частка  реалізації державної політики у Чернівецькій області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</si>
  <si>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2/2*100 =</t>
    </r>
  </si>
  <si>
    <t>*  *         показник-дестимулятор</t>
  </si>
  <si>
    <t>**зазначений показник ефективності  значно перевищує рекомендований методикою здійснення порівняльного аналізу коефіцієнт -1,3, тому його значення не беремо до розрахунку. Дане явище відбулося по заходах із представництва в судових спорах  - за рахунок того, що більшість судових справ виграно на користь Чернівецької ОДА, тому по них не сплачувався судовий збір.</t>
  </si>
  <si>
    <r>
      <t>І</t>
    </r>
    <r>
      <rPr>
        <vertAlign val="subscript"/>
        <sz val="11"/>
        <rFont val="Times New Roman"/>
        <family val="1"/>
      </rPr>
      <t>(еф) баз</t>
    </r>
    <r>
      <rPr>
        <sz val="11"/>
        <rFont val="Times New Roman"/>
        <family val="1"/>
      </rPr>
      <t>=(12,61-7,46)/5*100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</si>
  <si>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=128/103</t>
    </r>
  </si>
  <si>
    <r>
      <t>Розрахунок кількості набраних балів за параметром порівняння результативності бюджетних програм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 xml:space="preserve">=1,24, то за цим параметром для даної програми нараховується 25 балів. </t>
    </r>
  </si>
  <si>
    <t>Е=128+103+25=256</t>
  </si>
  <si>
    <r>
      <t>При порівнянні отриманої суми балів використовуємо шкалу оцінки ефективності бюджетних програм. При отриманому результату 256 балів можемо зробити висновок, що дана програма має</t>
    </r>
    <r>
      <rPr>
        <b/>
        <sz val="11"/>
        <rFont val="Times New Roman"/>
        <family val="1"/>
      </rPr>
      <t xml:space="preserve"> високу ефективність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</si>
  <si>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=(10,09-6,25)/3*100 =</t>
    </r>
  </si>
  <si>
    <t>* по зазначеному показнику ефективності  коефіцієнт більший значення 1,3, проте його взято до розрахунку оскільки, перевиконання відбулося  з організації та проведення відзначення свят і подій державного, регіонального  та місцевого значення та заохочення і нагородження громадян - за рахунок проведення тендерних процедур, що призвело до зменшення вартості нагородної продукції та посиленням протиепідемічних заходів в Україні та області зокрема, впровадженням жорсткого карантину на червоному рівні захворюваностії.</t>
  </si>
  <si>
    <t>станом на 01.01.2022 року</t>
  </si>
  <si>
    <t>Начальник  відділу фінансово-господарського забезпечення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</si>
</sst>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  <numFmt numFmtId="206" formatCode="[$-422]d\ mmmm\ yyyy&quot; р.&quot;"/>
    <numFmt numFmtId="207" formatCode="&quot;Істина&quot;;&quot;Істина&quot;;&quot;Хибність&quot;"/>
  </numFmts>
  <fonts count="5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justify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justify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4" fillId="0" borderId="0" xfId="0" applyFont="1" applyBorder="1" applyAlignment="1">
      <alignment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1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9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2" fontId="2" fillId="0" borderId="0" xfId="0" applyNumberFormat="1" applyFont="1" applyAlignment="1">
      <alignment horizontal="left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16" fillId="0" borderId="1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0" fontId="54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left" vertical="center" wrapText="1"/>
    </xf>
    <xf numFmtId="0" fontId="15" fillId="0" borderId="11" xfId="0" applyFont="1" applyBorder="1" applyAlignment="1">
      <alignment/>
    </xf>
    <xf numFmtId="0" fontId="16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justify" wrapText="1"/>
    </xf>
    <xf numFmtId="0" fontId="1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54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4" fillId="0" borderId="0" xfId="0" applyFont="1" applyBorder="1" applyAlignment="1">
      <alignment horizontal="left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2" fontId="2" fillId="0" borderId="0" xfId="0" applyNumberFormat="1" applyFont="1" applyAlignment="1">
      <alignment horizontal="justify" wrapText="1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4">
      <selection activeCell="G46" sqref="G46"/>
    </sheetView>
  </sheetViews>
  <sheetFormatPr defaultColWidth="9.140625" defaultRowHeight="12.75"/>
  <cols>
    <col min="1" max="1" width="52.8515625" style="0" customWidth="1"/>
    <col min="2" max="3" width="12.00390625" style="0" customWidth="1"/>
    <col min="4" max="4" width="13.57421875" style="0" customWidth="1"/>
    <col min="5" max="5" width="11.57421875" style="0" customWidth="1"/>
    <col min="6" max="7" width="12.28125" style="0" customWidth="1"/>
    <col min="8" max="8" width="11.7109375" style="0" customWidth="1"/>
  </cols>
  <sheetData>
    <row r="1" spans="1:14" ht="21" customHeight="1">
      <c r="A1" s="64" t="s">
        <v>54</v>
      </c>
      <c r="B1" s="64"/>
      <c r="C1" s="64"/>
      <c r="D1" s="64"/>
      <c r="E1" s="64"/>
      <c r="F1" s="64"/>
      <c r="G1" s="64"/>
      <c r="H1" s="11"/>
      <c r="I1" s="11"/>
      <c r="J1" s="11"/>
      <c r="K1" s="11"/>
      <c r="L1" s="11"/>
      <c r="M1" s="11"/>
      <c r="N1" s="11"/>
    </row>
    <row r="2" ht="18.75" hidden="1">
      <c r="A2" s="3"/>
    </row>
    <row r="3" spans="1:8" ht="24.75" customHeight="1">
      <c r="A3" s="31" t="s">
        <v>55</v>
      </c>
      <c r="B3" s="65" t="s">
        <v>56</v>
      </c>
      <c r="C3" s="65"/>
      <c r="D3" s="65"/>
      <c r="E3" s="65"/>
      <c r="F3" s="65"/>
      <c r="G3" s="65"/>
      <c r="H3" s="22"/>
    </row>
    <row r="4" spans="1:7" ht="18.75">
      <c r="A4" s="3"/>
      <c r="B4" s="30"/>
      <c r="C4" s="30"/>
      <c r="D4" s="30"/>
      <c r="E4" s="30"/>
      <c r="F4" s="30"/>
      <c r="G4" s="30"/>
    </row>
    <row r="5" spans="1:7" ht="15">
      <c r="A5" s="63" t="s">
        <v>10</v>
      </c>
      <c r="B5" s="63"/>
      <c r="C5" s="63"/>
      <c r="D5" s="63"/>
      <c r="E5" s="63"/>
      <c r="F5" s="63"/>
      <c r="G5" s="63"/>
    </row>
    <row r="6" spans="1:18" ht="31.5" customHeight="1">
      <c r="A6" s="66" t="s">
        <v>7</v>
      </c>
      <c r="B6" s="68" t="s">
        <v>78</v>
      </c>
      <c r="C6" s="68"/>
      <c r="D6" s="68"/>
      <c r="E6" s="68" t="s">
        <v>79</v>
      </c>
      <c r="F6" s="68"/>
      <c r="G6" s="68"/>
      <c r="M6" s="71"/>
      <c r="N6" s="71"/>
      <c r="O6" s="71"/>
      <c r="P6" s="71"/>
      <c r="Q6" s="71"/>
      <c r="R6" s="71"/>
    </row>
    <row r="7" spans="1:7" ht="22.5">
      <c r="A7" s="67"/>
      <c r="B7" s="33" t="s">
        <v>0</v>
      </c>
      <c r="C7" s="33" t="s">
        <v>11</v>
      </c>
      <c r="D7" s="33" t="s">
        <v>12</v>
      </c>
      <c r="E7" s="33" t="s">
        <v>0</v>
      </c>
      <c r="F7" s="33" t="s">
        <v>11</v>
      </c>
      <c r="G7" s="33" t="s">
        <v>12</v>
      </c>
    </row>
    <row r="8" spans="1:7" ht="15">
      <c r="A8" s="12" t="s">
        <v>13</v>
      </c>
      <c r="B8" s="36" t="s">
        <v>14</v>
      </c>
      <c r="C8" s="36" t="s">
        <v>14</v>
      </c>
      <c r="D8" s="36" t="s">
        <v>14</v>
      </c>
      <c r="E8" s="36" t="s">
        <v>14</v>
      </c>
      <c r="F8" s="36" t="s">
        <v>14</v>
      </c>
      <c r="G8" s="36" t="s">
        <v>14</v>
      </c>
    </row>
    <row r="9" spans="1:8" ht="69.75" customHeight="1">
      <c r="A9" s="58" t="s">
        <v>80</v>
      </c>
      <c r="B9" s="34">
        <v>1.969</v>
      </c>
      <c r="C9" s="34">
        <v>1.485</v>
      </c>
      <c r="D9" s="34">
        <f aca="true" t="shared" si="0" ref="D9:D14">B9/C9</f>
        <v>1.325925925925926</v>
      </c>
      <c r="E9" s="34">
        <v>3.5</v>
      </c>
      <c r="F9" s="34">
        <v>1.9</v>
      </c>
      <c r="G9" s="34">
        <f>E9/F9</f>
        <v>1.842105263157895</v>
      </c>
      <c r="H9" s="62" t="s">
        <v>76</v>
      </c>
    </row>
    <row r="10" spans="1:17" ht="43.5" customHeight="1">
      <c r="A10" s="50" t="s">
        <v>66</v>
      </c>
      <c r="B10" s="34">
        <v>1.821</v>
      </c>
      <c r="C10" s="34">
        <v>0.244</v>
      </c>
      <c r="D10" s="34">
        <f t="shared" si="0"/>
        <v>7.463114754098361</v>
      </c>
      <c r="E10" s="34">
        <v>5</v>
      </c>
      <c r="F10" s="34">
        <v>0.8</v>
      </c>
      <c r="G10" s="34">
        <f>E10/F10</f>
        <v>6.25</v>
      </c>
      <c r="H10" s="48" t="s">
        <v>83</v>
      </c>
      <c r="L10" s="69"/>
      <c r="M10" s="70"/>
      <c r="N10" s="70"/>
      <c r="O10" s="70"/>
      <c r="P10" s="70"/>
      <c r="Q10" s="70"/>
    </row>
    <row r="11" spans="1:8" ht="36" customHeight="1">
      <c r="A11" s="50" t="s">
        <v>67</v>
      </c>
      <c r="B11" s="34">
        <v>79.4</v>
      </c>
      <c r="C11" s="34">
        <v>69.3</v>
      </c>
      <c r="D11" s="34">
        <f t="shared" si="0"/>
        <v>1.145743145743146</v>
      </c>
      <c r="E11" s="34">
        <v>25</v>
      </c>
      <c r="F11" s="34">
        <v>25</v>
      </c>
      <c r="G11" s="34">
        <f>E11/F11</f>
        <v>1</v>
      </c>
      <c r="H11" s="48" t="s">
        <v>50</v>
      </c>
    </row>
    <row r="12" spans="1:8" ht="27.75" customHeight="1">
      <c r="A12" s="49" t="s">
        <v>68</v>
      </c>
      <c r="B12" s="34">
        <v>0.27</v>
      </c>
      <c r="C12" s="34">
        <v>0.26</v>
      </c>
      <c r="D12" s="34">
        <f t="shared" si="0"/>
        <v>1.0384615384615385</v>
      </c>
      <c r="E12" s="34">
        <v>0.253</v>
      </c>
      <c r="F12" s="34">
        <v>0.253</v>
      </c>
      <c r="G12" s="34">
        <f>E12/F12</f>
        <v>1</v>
      </c>
      <c r="H12" s="48" t="s">
        <v>50</v>
      </c>
    </row>
    <row r="13" spans="1:8" ht="40.5" customHeight="1">
      <c r="A13" s="49" t="s">
        <v>69</v>
      </c>
      <c r="B13" s="34">
        <v>10.9</v>
      </c>
      <c r="C13" s="34">
        <v>10.9</v>
      </c>
      <c r="D13" s="34">
        <f t="shared" si="0"/>
        <v>1</v>
      </c>
      <c r="E13" s="34">
        <v>0</v>
      </c>
      <c r="F13" s="34">
        <v>0</v>
      </c>
      <c r="G13" s="34">
        <v>0</v>
      </c>
      <c r="H13" s="48" t="s">
        <v>50</v>
      </c>
    </row>
    <row r="14" spans="1:8" ht="49.5" customHeight="1">
      <c r="A14" s="47" t="s">
        <v>70</v>
      </c>
      <c r="B14" s="34">
        <v>2.85</v>
      </c>
      <c r="C14" s="34">
        <v>4.5</v>
      </c>
      <c r="D14" s="34">
        <f t="shared" si="0"/>
        <v>0.6333333333333333</v>
      </c>
      <c r="E14" s="34">
        <v>0</v>
      </c>
      <c r="F14" s="34">
        <v>0</v>
      </c>
      <c r="G14" s="34">
        <v>0</v>
      </c>
      <c r="H14" s="48" t="s">
        <v>50</v>
      </c>
    </row>
    <row r="15" spans="1:8" ht="39" hidden="1">
      <c r="A15" s="47" t="s">
        <v>61</v>
      </c>
      <c r="B15" s="34"/>
      <c r="C15" s="34"/>
      <c r="D15" s="34">
        <v>0</v>
      </c>
      <c r="E15" s="34"/>
      <c r="F15" s="34"/>
      <c r="G15" s="34">
        <v>0</v>
      </c>
      <c r="H15" s="48" t="s">
        <v>50</v>
      </c>
    </row>
    <row r="16" spans="1:8" ht="39" hidden="1">
      <c r="A16" s="47" t="s">
        <v>75</v>
      </c>
      <c r="B16" s="34"/>
      <c r="C16" s="34"/>
      <c r="D16" s="34">
        <v>0</v>
      </c>
      <c r="E16" s="34">
        <v>0</v>
      </c>
      <c r="F16" s="34">
        <v>0</v>
      </c>
      <c r="G16" s="34">
        <v>0</v>
      </c>
      <c r="H16" s="48" t="s">
        <v>50</v>
      </c>
    </row>
    <row r="17" spans="1:8" ht="39" hidden="1">
      <c r="A17" s="47" t="s">
        <v>62</v>
      </c>
      <c r="B17" s="34"/>
      <c r="C17" s="34"/>
      <c r="D17" s="34"/>
      <c r="E17" s="34"/>
      <c r="F17" s="34"/>
      <c r="G17" s="34"/>
      <c r="H17" s="48" t="s">
        <v>50</v>
      </c>
    </row>
    <row r="18" spans="1:8" ht="39" hidden="1">
      <c r="A18" s="47" t="s">
        <v>63</v>
      </c>
      <c r="B18" s="34"/>
      <c r="C18" s="34"/>
      <c r="D18" s="34"/>
      <c r="E18" s="34"/>
      <c r="F18" s="34"/>
      <c r="G18" s="34"/>
      <c r="H18" s="48" t="s">
        <v>50</v>
      </c>
    </row>
    <row r="19" spans="1:8" ht="31.5" hidden="1">
      <c r="A19" s="47" t="s">
        <v>60</v>
      </c>
      <c r="B19" s="34"/>
      <c r="C19" s="34"/>
      <c r="D19" s="34"/>
      <c r="E19" s="34"/>
      <c r="F19" s="34"/>
      <c r="G19" s="34"/>
      <c r="H19" s="48"/>
    </row>
    <row r="20" spans="1:7" ht="27" customHeight="1">
      <c r="A20" s="59" t="s">
        <v>49</v>
      </c>
      <c r="B20" s="7"/>
      <c r="C20" s="7"/>
      <c r="D20" s="34">
        <f>SUM(D9:D19)</f>
        <v>12.606578697562304</v>
      </c>
      <c r="E20" s="7"/>
      <c r="F20" s="7"/>
      <c r="G20" s="34">
        <f>SUM(G9:G19)</f>
        <v>10.092105263157896</v>
      </c>
    </row>
    <row r="21" spans="1:7" ht="15.75">
      <c r="A21" s="60" t="s">
        <v>15</v>
      </c>
      <c r="B21" s="7" t="s">
        <v>14</v>
      </c>
      <c r="C21" s="7" t="s">
        <v>14</v>
      </c>
      <c r="D21" s="7" t="s">
        <v>14</v>
      </c>
      <c r="E21" s="7" t="s">
        <v>14</v>
      </c>
      <c r="F21" s="7" t="s">
        <v>14</v>
      </c>
      <c r="G21" s="7" t="s">
        <v>14</v>
      </c>
    </row>
    <row r="22" spans="1:7" ht="47.25">
      <c r="A22" s="58" t="s">
        <v>71</v>
      </c>
      <c r="B22" s="7">
        <v>5</v>
      </c>
      <c r="C22" s="7">
        <v>5</v>
      </c>
      <c r="D22" s="34">
        <f>C22/B22</f>
        <v>1</v>
      </c>
      <c r="E22" s="7">
        <v>0</v>
      </c>
      <c r="F22" s="7">
        <v>0</v>
      </c>
      <c r="G22" s="34">
        <v>0</v>
      </c>
    </row>
    <row r="23" spans="1:7" ht="36.75" customHeight="1">
      <c r="A23" s="50" t="s">
        <v>72</v>
      </c>
      <c r="B23" s="7">
        <v>5</v>
      </c>
      <c r="C23" s="7">
        <v>5</v>
      </c>
      <c r="D23" s="34">
        <f>C23/B23</f>
        <v>1</v>
      </c>
      <c r="E23" s="7">
        <v>0</v>
      </c>
      <c r="F23" s="7">
        <v>0</v>
      </c>
      <c r="G23" s="34">
        <v>0</v>
      </c>
    </row>
    <row r="24" spans="1:7" ht="36.75" customHeight="1">
      <c r="A24" s="50" t="s">
        <v>73</v>
      </c>
      <c r="B24" s="7">
        <v>0.5</v>
      </c>
      <c r="C24" s="7">
        <v>0.4</v>
      </c>
      <c r="D24" s="34">
        <f>C24/B24</f>
        <v>0.8</v>
      </c>
      <c r="E24" s="7">
        <v>0.5</v>
      </c>
      <c r="F24" s="7">
        <v>0.5</v>
      </c>
      <c r="G24" s="34">
        <f>F24/E24</f>
        <v>1</v>
      </c>
    </row>
    <row r="25" spans="1:7" ht="31.5">
      <c r="A25" s="49" t="s">
        <v>74</v>
      </c>
      <c r="B25" s="7">
        <v>100</v>
      </c>
      <c r="C25" s="7">
        <v>59</v>
      </c>
      <c r="D25" s="34">
        <f>C25/B25</f>
        <v>0.59</v>
      </c>
      <c r="E25" s="7">
        <v>0</v>
      </c>
      <c r="F25" s="7">
        <v>0</v>
      </c>
      <c r="G25" s="34">
        <v>0</v>
      </c>
    </row>
    <row r="26" spans="1:7" ht="31.5">
      <c r="A26" s="49" t="s">
        <v>81</v>
      </c>
      <c r="B26" s="7">
        <v>0</v>
      </c>
      <c r="C26" s="7">
        <v>0</v>
      </c>
      <c r="D26" s="34">
        <v>0</v>
      </c>
      <c r="E26" s="7">
        <v>80</v>
      </c>
      <c r="F26" s="7">
        <v>80</v>
      </c>
      <c r="G26" s="34">
        <f>F26/E26</f>
        <v>1</v>
      </c>
    </row>
    <row r="27" spans="1:7" ht="15.75">
      <c r="A27" s="47" t="s">
        <v>49</v>
      </c>
      <c r="B27" s="7"/>
      <c r="C27" s="7"/>
      <c r="D27" s="34">
        <f>SUM(D22:D26)</f>
        <v>3.3899999999999997</v>
      </c>
      <c r="E27" s="34"/>
      <c r="F27" s="34"/>
      <c r="G27" s="34">
        <f>SUM(G22:G26)</f>
        <v>2</v>
      </c>
    </row>
    <row r="28" spans="1:7" ht="15">
      <c r="A28" s="4"/>
      <c r="B28" s="30"/>
      <c r="C28" s="30"/>
      <c r="D28" s="30"/>
      <c r="E28" s="30"/>
      <c r="F28" s="30"/>
      <c r="G28" s="30"/>
    </row>
    <row r="29" spans="1:7" ht="14.25">
      <c r="A29" s="9" t="s">
        <v>16</v>
      </c>
      <c r="B29" s="32"/>
      <c r="C29" s="32"/>
      <c r="D29" s="32"/>
      <c r="E29" s="32"/>
      <c r="F29" s="32"/>
      <c r="G29" s="32"/>
    </row>
    <row r="30" spans="1:7" ht="15">
      <c r="A30" s="10" t="s">
        <v>17</v>
      </c>
      <c r="B30" s="30"/>
      <c r="C30" s="30"/>
      <c r="D30" s="30"/>
      <c r="E30" s="30"/>
      <c r="F30" s="30"/>
      <c r="G30" s="30"/>
    </row>
    <row r="31" spans="1:7" ht="16.5">
      <c r="A31" s="10" t="s">
        <v>90</v>
      </c>
      <c r="B31" s="35">
        <v>128</v>
      </c>
      <c r="C31" s="35"/>
      <c r="D31" s="35"/>
      <c r="E31" s="30"/>
      <c r="F31" s="30"/>
      <c r="G31" s="30"/>
    </row>
    <row r="32" spans="1:7" ht="79.5" customHeight="1">
      <c r="A32" s="72" t="s">
        <v>91</v>
      </c>
      <c r="B32" s="72"/>
      <c r="C32" s="72"/>
      <c r="D32" s="72"/>
      <c r="E32" s="72"/>
      <c r="F32" s="72"/>
      <c r="G32" s="72"/>
    </row>
    <row r="33" spans="1:7" ht="48.75" customHeight="1">
      <c r="A33" s="74" t="s">
        <v>84</v>
      </c>
      <c r="B33" s="74"/>
      <c r="C33" s="74"/>
      <c r="D33" s="74"/>
      <c r="E33" s="74"/>
      <c r="F33" s="74"/>
      <c r="G33" s="74"/>
    </row>
    <row r="34" spans="1:7" ht="15">
      <c r="A34" s="10" t="s">
        <v>18</v>
      </c>
      <c r="B34" s="30"/>
      <c r="C34" s="30"/>
      <c r="D34" s="30"/>
      <c r="E34" s="30"/>
      <c r="F34" s="30"/>
      <c r="G34" s="30"/>
    </row>
    <row r="35" spans="1:7" ht="16.5">
      <c r="A35" s="10" t="s">
        <v>82</v>
      </c>
      <c r="B35" s="10">
        <v>100</v>
      </c>
      <c r="C35" s="30"/>
      <c r="D35" s="30"/>
      <c r="E35" s="30"/>
      <c r="F35" s="30"/>
      <c r="G35" s="30"/>
    </row>
    <row r="36" spans="1:7" ht="15">
      <c r="A36" s="10" t="s">
        <v>19</v>
      </c>
      <c r="B36" s="30"/>
      <c r="C36" s="30"/>
      <c r="D36" s="30"/>
      <c r="E36" s="30"/>
      <c r="F36" s="30"/>
      <c r="G36" s="30"/>
    </row>
    <row r="37" spans="1:7" ht="16.5">
      <c r="A37" s="10" t="s">
        <v>85</v>
      </c>
      <c r="B37" s="35">
        <v>103</v>
      </c>
      <c r="C37" s="30"/>
      <c r="D37" s="30"/>
      <c r="E37" s="30"/>
      <c r="F37" s="30"/>
      <c r="G37" s="30"/>
    </row>
    <row r="38" spans="1:7" ht="16.5">
      <c r="A38" s="10" t="s">
        <v>86</v>
      </c>
      <c r="B38" s="37">
        <v>1.24</v>
      </c>
      <c r="C38" s="30" t="s">
        <v>64</v>
      </c>
      <c r="D38" s="30"/>
      <c r="E38" s="30"/>
      <c r="F38" s="30"/>
      <c r="G38" s="30"/>
    </row>
    <row r="39" spans="1:7" ht="29.25" customHeight="1">
      <c r="A39" s="73" t="s">
        <v>87</v>
      </c>
      <c r="B39" s="73"/>
      <c r="C39" s="73"/>
      <c r="D39" s="73"/>
      <c r="E39" s="73"/>
      <c r="F39" s="73"/>
      <c r="G39" s="73"/>
    </row>
    <row r="40" spans="1:7" ht="14.25">
      <c r="A40" s="9" t="s">
        <v>20</v>
      </c>
      <c r="B40" s="30"/>
      <c r="C40" s="30"/>
      <c r="D40" s="30"/>
      <c r="E40" s="30"/>
      <c r="F40" s="30"/>
      <c r="G40" s="30"/>
    </row>
    <row r="41" spans="1:7" ht="19.5" customHeight="1">
      <c r="A41" s="73" t="s">
        <v>21</v>
      </c>
      <c r="B41" s="73"/>
      <c r="C41" s="73"/>
      <c r="D41" s="73"/>
      <c r="E41" s="73"/>
      <c r="F41" s="73"/>
      <c r="G41" s="73"/>
    </row>
    <row r="42" spans="1:7" ht="15">
      <c r="A42" s="10" t="s">
        <v>88</v>
      </c>
      <c r="B42" s="30"/>
      <c r="C42" s="30"/>
      <c r="D42" s="30"/>
      <c r="E42" s="30"/>
      <c r="F42" s="30"/>
      <c r="G42" s="30"/>
    </row>
    <row r="43" spans="1:7" ht="36.75" customHeight="1">
      <c r="A43" s="73" t="s">
        <v>89</v>
      </c>
      <c r="B43" s="73"/>
      <c r="C43" s="73"/>
      <c r="D43" s="73"/>
      <c r="E43" s="73"/>
      <c r="F43" s="73"/>
      <c r="G43" s="73"/>
    </row>
    <row r="44" spans="1:7" ht="15">
      <c r="A44" s="4"/>
      <c r="B44" s="30"/>
      <c r="C44" s="30"/>
      <c r="D44" s="30"/>
      <c r="E44" s="30"/>
      <c r="F44" s="30"/>
      <c r="G44" s="30"/>
    </row>
    <row r="45" spans="1:11" ht="14.25">
      <c r="A45" s="30"/>
      <c r="B45" s="30"/>
      <c r="C45" s="30"/>
      <c r="D45" s="30"/>
      <c r="E45" s="30"/>
      <c r="F45" s="30"/>
      <c r="G45" s="30"/>
      <c r="K45" s="61"/>
    </row>
  </sheetData>
  <sheetProtection/>
  <mergeCells count="13">
    <mergeCell ref="L10:Q10"/>
    <mergeCell ref="M6:R6"/>
    <mergeCell ref="A32:G32"/>
    <mergeCell ref="A39:G39"/>
    <mergeCell ref="A41:G41"/>
    <mergeCell ref="A43:G43"/>
    <mergeCell ref="A33:G33"/>
    <mergeCell ref="A5:G5"/>
    <mergeCell ref="A1:G1"/>
    <mergeCell ref="B3:G3"/>
    <mergeCell ref="A6:A7"/>
    <mergeCell ref="B6:D6"/>
    <mergeCell ref="E6:G6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SheetLayoutView="100" workbookViewId="0" topLeftCell="A28">
      <selection activeCell="B36" sqref="B36:C37"/>
    </sheetView>
  </sheetViews>
  <sheetFormatPr defaultColWidth="9.140625" defaultRowHeight="12.75"/>
  <cols>
    <col min="1" max="1" width="4.8515625" style="0" customWidth="1"/>
    <col min="3" max="3" width="42.14062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39</v>
      </c>
    </row>
    <row r="2" spans="2:6" ht="15.75">
      <c r="B2" s="82" t="s">
        <v>22</v>
      </c>
      <c r="C2" s="82"/>
      <c r="D2" s="82"/>
      <c r="E2" s="82"/>
      <c r="F2" s="82"/>
    </row>
    <row r="3" spans="2:6" ht="15.75">
      <c r="B3" s="82" t="s">
        <v>92</v>
      </c>
      <c r="C3" s="82"/>
      <c r="D3" s="82"/>
      <c r="E3" s="82"/>
      <c r="F3" s="82"/>
    </row>
    <row r="4" ht="15.75">
      <c r="B4" s="23"/>
    </row>
    <row r="5" spans="1:8" ht="38.25" customHeight="1">
      <c r="A5" s="19" t="s">
        <v>38</v>
      </c>
      <c r="B5" s="51" t="s">
        <v>59</v>
      </c>
      <c r="C5" s="79" t="s">
        <v>51</v>
      </c>
      <c r="D5" s="79"/>
      <c r="E5" s="79"/>
      <c r="F5" s="79"/>
      <c r="G5" s="2"/>
      <c r="H5" s="2"/>
    </row>
    <row r="6" spans="2:11" s="2" customFormat="1" ht="12.75">
      <c r="B6" s="24" t="s">
        <v>2</v>
      </c>
      <c r="C6" t="s">
        <v>3</v>
      </c>
      <c r="D6"/>
      <c r="E6"/>
      <c r="F6"/>
      <c r="I6"/>
      <c r="J6"/>
      <c r="K6"/>
    </row>
    <row r="7" spans="3:8" ht="12.75">
      <c r="C7" s="1"/>
      <c r="G7" s="2"/>
      <c r="H7" s="2"/>
    </row>
    <row r="8" spans="3:8" ht="12.75">
      <c r="C8" s="1"/>
      <c r="G8" s="2"/>
      <c r="H8" s="2"/>
    </row>
    <row r="9" spans="1:8" ht="27.75" customHeight="1">
      <c r="A9" s="19" t="s">
        <v>4</v>
      </c>
      <c r="B9" s="51" t="s">
        <v>59</v>
      </c>
      <c r="C9" s="79" t="s">
        <v>51</v>
      </c>
      <c r="D9" s="79"/>
      <c r="E9" s="79"/>
      <c r="F9" s="79"/>
      <c r="G9" s="2"/>
      <c r="H9" s="2"/>
    </row>
    <row r="10" spans="2:8" ht="12.75">
      <c r="B10" s="24" t="s">
        <v>2</v>
      </c>
      <c r="C10" s="19" t="s">
        <v>52</v>
      </c>
      <c r="G10" s="2"/>
      <c r="H10" s="2"/>
    </row>
    <row r="11" spans="3:8" ht="12.75">
      <c r="C11" s="1"/>
      <c r="G11" s="2"/>
      <c r="H11" s="2"/>
    </row>
    <row r="12" spans="3:8" ht="12.75">
      <c r="C12" s="1"/>
      <c r="E12" s="2"/>
      <c r="G12" s="2"/>
      <c r="H12" s="2"/>
    </row>
    <row r="13" spans="1:11" ht="42" customHeight="1">
      <c r="A13" s="19" t="s">
        <v>5</v>
      </c>
      <c r="B13" s="51" t="s">
        <v>59</v>
      </c>
      <c r="C13" s="80" t="s">
        <v>56</v>
      </c>
      <c r="D13" s="80"/>
      <c r="E13" s="45"/>
      <c r="F13" s="45"/>
      <c r="G13" s="22"/>
      <c r="H13" s="22"/>
      <c r="I13" s="22"/>
      <c r="J13" s="22"/>
      <c r="K13" s="22"/>
    </row>
    <row r="14" spans="2:3" ht="12.75">
      <c r="B14" s="24" t="s">
        <v>2</v>
      </c>
      <c r="C14" t="s">
        <v>9</v>
      </c>
    </row>
    <row r="15" ht="12.75">
      <c r="B15" s="14"/>
    </row>
    <row r="16" ht="15.75">
      <c r="B16" s="13" t="s">
        <v>23</v>
      </c>
    </row>
    <row r="17" ht="15.75">
      <c r="B17" s="13"/>
    </row>
    <row r="18" spans="2:6" ht="25.5" customHeight="1">
      <c r="B18" s="83" t="s">
        <v>6</v>
      </c>
      <c r="C18" s="77" t="s">
        <v>35</v>
      </c>
      <c r="D18" s="83" t="s">
        <v>24</v>
      </c>
      <c r="E18" s="83"/>
      <c r="F18" s="83"/>
    </row>
    <row r="19" spans="2:6" ht="25.5">
      <c r="B19" s="83"/>
      <c r="C19" s="78"/>
      <c r="D19" s="8" t="s">
        <v>25</v>
      </c>
      <c r="E19" s="8" t="s">
        <v>26</v>
      </c>
      <c r="F19" s="8" t="s">
        <v>27</v>
      </c>
    </row>
    <row r="20" spans="2:6" ht="15.75">
      <c r="B20" s="6">
        <v>1</v>
      </c>
      <c r="C20" s="6">
        <v>2</v>
      </c>
      <c r="D20" s="6">
        <v>3</v>
      </c>
      <c r="E20" s="6">
        <v>4</v>
      </c>
      <c r="F20" s="6">
        <v>5</v>
      </c>
    </row>
    <row r="21" spans="2:6" ht="15.75">
      <c r="B21" s="17"/>
      <c r="C21" s="17"/>
      <c r="D21" s="6" t="s">
        <v>8</v>
      </c>
      <c r="E21" s="6" t="s">
        <v>8</v>
      </c>
      <c r="F21" s="6" t="s">
        <v>8</v>
      </c>
    </row>
    <row r="22" spans="2:6" ht="31.5">
      <c r="B22" s="17"/>
      <c r="C22" s="17" t="s">
        <v>56</v>
      </c>
      <c r="D22" s="44">
        <v>256</v>
      </c>
      <c r="E22" s="46">
        <v>0</v>
      </c>
      <c r="F22" s="46">
        <v>0</v>
      </c>
    </row>
    <row r="23" spans="2:6" ht="18" customHeight="1">
      <c r="B23" s="17"/>
      <c r="C23" s="25"/>
      <c r="D23" s="46" t="s">
        <v>28</v>
      </c>
      <c r="E23" s="46" t="s">
        <v>28</v>
      </c>
      <c r="F23" s="46" t="s">
        <v>28</v>
      </c>
    </row>
    <row r="24" spans="2:6" ht="29.25" customHeight="1">
      <c r="B24" s="17"/>
      <c r="C24" s="26" t="s">
        <v>29</v>
      </c>
      <c r="D24" s="44">
        <f>SUM(D22:D23)</f>
        <v>256</v>
      </c>
      <c r="E24" s="44">
        <f>SUM(E22:E23)</f>
        <v>0</v>
      </c>
      <c r="F24" s="44">
        <v>0</v>
      </c>
    </row>
    <row r="25" s="21" customFormat="1" ht="11.25">
      <c r="B25" s="20" t="s">
        <v>37</v>
      </c>
    </row>
    <row r="26" ht="15.75">
      <c r="B26" s="13"/>
    </row>
    <row r="27" ht="15.75">
      <c r="B27" s="13" t="s">
        <v>30</v>
      </c>
    </row>
    <row r="28" ht="15.75">
      <c r="B28" s="13"/>
    </row>
    <row r="29" spans="2:6" ht="49.5" customHeight="1">
      <c r="B29" s="18" t="s">
        <v>6</v>
      </c>
      <c r="C29" s="18" t="s">
        <v>34</v>
      </c>
      <c r="D29" s="84" t="s">
        <v>31</v>
      </c>
      <c r="E29" s="84"/>
      <c r="F29" s="84"/>
    </row>
    <row r="30" spans="2:6" ht="15.75">
      <c r="B30" s="6">
        <v>1</v>
      </c>
      <c r="C30" s="6">
        <v>2</v>
      </c>
      <c r="D30" s="85">
        <v>3</v>
      </c>
      <c r="E30" s="85"/>
      <c r="F30" s="85"/>
    </row>
    <row r="31" spans="2:6" ht="15.75">
      <c r="B31" s="17"/>
      <c r="C31" s="17"/>
      <c r="D31" s="76"/>
      <c r="E31" s="76"/>
      <c r="F31" s="76"/>
    </row>
    <row r="32" spans="2:6" ht="15.75">
      <c r="B32" s="17"/>
      <c r="C32" s="17"/>
      <c r="D32" s="76"/>
      <c r="E32" s="76"/>
      <c r="F32" s="76"/>
    </row>
    <row r="33" spans="2:3" ht="12.75">
      <c r="B33" s="20" t="s">
        <v>36</v>
      </c>
      <c r="C33" s="21"/>
    </row>
    <row r="34" ht="12.75">
      <c r="B34" s="14"/>
    </row>
    <row r="35" ht="12.75">
      <c r="B35" s="14"/>
    </row>
    <row r="36" spans="2:6" ht="31.5" customHeight="1">
      <c r="B36" s="73" t="s">
        <v>93</v>
      </c>
      <c r="C36" s="73"/>
      <c r="D36" s="57"/>
      <c r="E36" s="81" t="s">
        <v>65</v>
      </c>
      <c r="F36" s="81"/>
    </row>
    <row r="37" spans="2:6" ht="4.5" customHeight="1" hidden="1">
      <c r="B37" s="73"/>
      <c r="C37" s="73"/>
      <c r="D37" s="57"/>
      <c r="E37" s="57"/>
      <c r="F37" s="57"/>
    </row>
    <row r="38" spans="2:10" ht="15">
      <c r="B38" s="30"/>
      <c r="C38" s="30"/>
      <c r="D38" s="4" t="s">
        <v>32</v>
      </c>
      <c r="E38" s="41" t="s">
        <v>33</v>
      </c>
      <c r="F38" s="42"/>
      <c r="I38" s="14"/>
      <c r="J38" s="14"/>
    </row>
  </sheetData>
  <sheetProtection/>
  <mergeCells count="14">
    <mergeCell ref="B2:F2"/>
    <mergeCell ref="B3:F3"/>
    <mergeCell ref="B18:B19"/>
    <mergeCell ref="D18:F18"/>
    <mergeCell ref="D29:F29"/>
    <mergeCell ref="D30:F30"/>
    <mergeCell ref="B36:C37"/>
    <mergeCell ref="D31:F31"/>
    <mergeCell ref="D32:F32"/>
    <mergeCell ref="C18:C19"/>
    <mergeCell ref="C5:F5"/>
    <mergeCell ref="C9:F9"/>
    <mergeCell ref="C13:D13"/>
    <mergeCell ref="E36:F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6">
      <selection activeCell="J31" sqref="J31"/>
    </sheetView>
  </sheetViews>
  <sheetFormatPr defaultColWidth="9.140625" defaultRowHeight="12.75"/>
  <cols>
    <col min="1" max="1" width="7.140625" style="0" customWidth="1"/>
    <col min="2" max="2" width="15.421875" style="0" customWidth="1"/>
    <col min="3" max="3" width="44.57421875" style="0" customWidth="1"/>
    <col min="4" max="4" width="16.140625" style="0" customWidth="1"/>
    <col min="5" max="5" width="13.57421875" style="0" customWidth="1"/>
    <col min="6" max="6" width="14.00390625" style="0" customWidth="1"/>
  </cols>
  <sheetData>
    <row r="1" ht="12.75">
      <c r="F1" s="19" t="s">
        <v>77</v>
      </c>
    </row>
    <row r="2" spans="1:6" ht="15.75">
      <c r="A2" s="82" t="s">
        <v>40</v>
      </c>
      <c r="B2" s="82"/>
      <c r="C2" s="82"/>
      <c r="D2" s="82"/>
      <c r="E2" s="82"/>
      <c r="F2" s="82"/>
    </row>
    <row r="3" spans="1:6" ht="15.75">
      <c r="A3" s="82" t="s">
        <v>92</v>
      </c>
      <c r="B3" s="82"/>
      <c r="C3" s="82"/>
      <c r="D3" s="82"/>
      <c r="E3" s="82"/>
      <c r="F3" s="82"/>
    </row>
    <row r="4" ht="15.75">
      <c r="A4" s="5"/>
    </row>
    <row r="5" spans="1:6" ht="27.75" customHeight="1">
      <c r="A5" s="27" t="s">
        <v>1</v>
      </c>
      <c r="B5" s="51" t="s">
        <v>58</v>
      </c>
      <c r="C5" s="79" t="s">
        <v>51</v>
      </c>
      <c r="D5" s="79"/>
      <c r="E5" s="79"/>
      <c r="F5" s="79"/>
    </row>
    <row r="6" spans="1:5" ht="12.75">
      <c r="A6" s="14" t="s">
        <v>2</v>
      </c>
      <c r="C6" s="14" t="s">
        <v>3</v>
      </c>
      <c r="E6" s="14"/>
    </row>
    <row r="7" ht="15.75">
      <c r="A7" s="13"/>
    </row>
    <row r="8" ht="15.75">
      <c r="A8" s="13" t="s">
        <v>41</v>
      </c>
    </row>
    <row r="9" ht="15.75">
      <c r="A9" s="13"/>
    </row>
    <row r="10" spans="1:6" ht="31.5" customHeight="1">
      <c r="A10" s="91" t="s">
        <v>6</v>
      </c>
      <c r="B10" s="91" t="s">
        <v>42</v>
      </c>
      <c r="C10" s="91" t="s">
        <v>48</v>
      </c>
      <c r="D10" s="95" t="s">
        <v>24</v>
      </c>
      <c r="E10" s="95"/>
      <c r="F10" s="95"/>
    </row>
    <row r="11" spans="1:6" ht="25.5">
      <c r="A11" s="91"/>
      <c r="B11" s="91"/>
      <c r="C11" s="91"/>
      <c r="D11" s="29" t="s">
        <v>25</v>
      </c>
      <c r="E11" s="29" t="s">
        <v>26</v>
      </c>
      <c r="F11" s="29" t="s">
        <v>27</v>
      </c>
    </row>
    <row r="12" spans="1:6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</row>
    <row r="13" spans="1:8" ht="45" customHeight="1">
      <c r="A13" s="25">
        <v>1</v>
      </c>
      <c r="B13" s="53" t="s">
        <v>59</v>
      </c>
      <c r="C13" s="54" t="s">
        <v>56</v>
      </c>
      <c r="D13" s="38">
        <v>256</v>
      </c>
      <c r="F13" s="39"/>
      <c r="G13" s="22"/>
      <c r="H13" s="22"/>
    </row>
    <row r="14" spans="1:8" ht="45" customHeight="1" hidden="1">
      <c r="A14" s="25">
        <f>A13+1</f>
        <v>2</v>
      </c>
      <c r="B14" s="55" t="s">
        <v>57</v>
      </c>
      <c r="C14" s="56" t="s">
        <v>53</v>
      </c>
      <c r="D14" s="38"/>
      <c r="E14" s="52"/>
      <c r="F14" s="39"/>
      <c r="G14" s="22"/>
      <c r="H14" s="22"/>
    </row>
    <row r="15" spans="1:6" ht="15.75">
      <c r="A15" s="25"/>
      <c r="B15" s="25"/>
      <c r="C15" s="28" t="s">
        <v>43</v>
      </c>
      <c r="D15" s="6">
        <f>D13+D14</f>
        <v>256</v>
      </c>
      <c r="E15" s="25">
        <f>E13+E14</f>
        <v>0</v>
      </c>
      <c r="F15" s="25">
        <f>F13+F14</f>
        <v>0</v>
      </c>
    </row>
    <row r="16" ht="15.75">
      <c r="A16" s="15" t="s">
        <v>44</v>
      </c>
    </row>
    <row r="17" ht="7.5" customHeight="1">
      <c r="A17" s="14"/>
    </row>
    <row r="18" ht="15.75">
      <c r="A18" s="13" t="s">
        <v>45</v>
      </c>
    </row>
    <row r="19" ht="9.75" customHeight="1">
      <c r="A19" s="13"/>
    </row>
    <row r="20" spans="1:6" ht="36.75" customHeight="1">
      <c r="A20" s="8" t="s">
        <v>6</v>
      </c>
      <c r="B20" s="8" t="s">
        <v>42</v>
      </c>
      <c r="C20" s="8" t="s">
        <v>46</v>
      </c>
      <c r="D20" s="83" t="s">
        <v>31</v>
      </c>
      <c r="E20" s="83"/>
      <c r="F20" s="83"/>
    </row>
    <row r="21" spans="1:6" ht="15.75">
      <c r="A21" s="6">
        <v>1</v>
      </c>
      <c r="B21" s="6">
        <v>2</v>
      </c>
      <c r="C21" s="6">
        <v>3</v>
      </c>
      <c r="D21" s="85">
        <v>4</v>
      </c>
      <c r="E21" s="85"/>
      <c r="F21" s="85"/>
    </row>
    <row r="22" spans="1:6" ht="16.5" customHeight="1">
      <c r="A22" s="25"/>
      <c r="B22" s="38"/>
      <c r="C22" s="43"/>
      <c r="D22" s="88"/>
      <c r="E22" s="89"/>
      <c r="F22" s="90"/>
    </row>
    <row r="23" spans="1:6" ht="19.5" customHeight="1">
      <c r="A23" s="25"/>
      <c r="B23" s="38"/>
      <c r="C23" s="40"/>
      <c r="D23" s="88"/>
      <c r="E23" s="89"/>
      <c r="F23" s="90"/>
    </row>
    <row r="24" spans="1:6" ht="15.75">
      <c r="A24" s="25"/>
      <c r="B24" s="38"/>
      <c r="C24" s="39"/>
      <c r="D24" s="92"/>
      <c r="E24" s="93"/>
      <c r="F24" s="94"/>
    </row>
    <row r="25" spans="1:6" ht="15.75">
      <c r="A25" s="25"/>
      <c r="B25" s="38"/>
      <c r="C25" s="39"/>
      <c r="D25" s="92"/>
      <c r="E25" s="93"/>
      <c r="F25" s="94"/>
    </row>
    <row r="26" spans="1:6" ht="15.75">
      <c r="A26" s="17"/>
      <c r="B26" s="17"/>
      <c r="C26" s="16"/>
      <c r="D26" s="76"/>
      <c r="E26" s="76"/>
      <c r="F26" s="76"/>
    </row>
    <row r="27" ht="15.75">
      <c r="A27" s="15" t="s">
        <v>47</v>
      </c>
    </row>
    <row r="28" ht="12.75">
      <c r="A28" s="14"/>
    </row>
    <row r="29" spans="2:6" ht="14.25" customHeight="1">
      <c r="B29" s="75" t="s">
        <v>93</v>
      </c>
      <c r="C29" s="75"/>
      <c r="D29" s="86" t="s">
        <v>65</v>
      </c>
      <c r="E29" s="86"/>
      <c r="F29" s="86"/>
    </row>
    <row r="30" spans="2:6" ht="12.75" customHeight="1">
      <c r="B30" s="75"/>
      <c r="C30" s="75"/>
      <c r="D30" s="87"/>
      <c r="E30" s="87"/>
      <c r="F30" s="87"/>
    </row>
    <row r="31" spans="2:6" ht="14.25" customHeight="1">
      <c r="B31" s="30"/>
      <c r="C31" s="30"/>
      <c r="D31" s="4" t="s">
        <v>32</v>
      </c>
      <c r="E31" s="41" t="s">
        <v>33</v>
      </c>
      <c r="F31" s="42"/>
    </row>
  </sheetData>
  <sheetProtection/>
  <mergeCells count="16">
    <mergeCell ref="D25:F25"/>
    <mergeCell ref="B10:B11"/>
    <mergeCell ref="C10:C11"/>
    <mergeCell ref="D10:F10"/>
    <mergeCell ref="D23:F23"/>
    <mergeCell ref="D24:F24"/>
    <mergeCell ref="D29:F30"/>
    <mergeCell ref="C5:F5"/>
    <mergeCell ref="A2:F2"/>
    <mergeCell ref="A3:F3"/>
    <mergeCell ref="D20:F20"/>
    <mergeCell ref="D21:F21"/>
    <mergeCell ref="D22:F22"/>
    <mergeCell ref="B29:C30"/>
    <mergeCell ref="D26:F26"/>
    <mergeCell ref="A10:A11"/>
  </mergeCells>
  <printOptions/>
  <pageMargins left="0.5905511811023623" right="0.1968503937007874" top="0.1968503937007874" bottom="0.1968503937007874" header="0.03937007874015748" footer="0.03937007874015748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Buch7</cp:lastModifiedBy>
  <cp:lastPrinted>2022-02-08T07:43:05Z</cp:lastPrinted>
  <dcterms:created xsi:type="dcterms:W3CDTF">1996-10-08T23:32:33Z</dcterms:created>
  <dcterms:modified xsi:type="dcterms:W3CDTF">2022-02-08T07:44:04Z</dcterms:modified>
  <cp:category/>
  <cp:version/>
  <cp:contentType/>
  <cp:contentStatus/>
</cp:coreProperties>
</file>