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965" windowWidth="11355" windowHeight="8445" activeTab="0"/>
  </bookViews>
  <sheets>
    <sheet name="Додаток 6" sheetId="1" r:id="rId1"/>
  </sheets>
  <definedNames>
    <definedName name="_xlnm.Print_Area" localSheetId="0">'Додаток 6'!$A$1:$J$47</definedName>
  </definedNames>
  <calcPr fullCalcOnLoad="1"/>
</workbook>
</file>

<file path=xl/sharedStrings.xml><?xml version="1.0" encoding="utf-8"?>
<sst xmlns="http://schemas.openxmlformats.org/spreadsheetml/2006/main" count="166" uniqueCount="137">
  <si>
    <t>Обласна рада</t>
  </si>
  <si>
    <t>Департамент соціального захисту населення облдержадміністрації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</si>
  <si>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</si>
  <si>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</si>
  <si>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</si>
  <si>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</si>
  <si>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0133</t>
  </si>
  <si>
    <t>1040</t>
  </si>
  <si>
    <t>грн.</t>
  </si>
  <si>
    <t>0830</t>
  </si>
  <si>
    <t>Обласна державна адміністрація</t>
  </si>
  <si>
    <t>0180</t>
  </si>
  <si>
    <t>Департамент охорони здоров'я облдержадміністрації</t>
  </si>
  <si>
    <t>Управління молоді та спорту облдержадміністрації</t>
  </si>
  <si>
    <t>Комплексна програма оздоровлення та відпочинку дітей Чернівецької області на 2016-2020 роки</t>
  </si>
  <si>
    <t>0511</t>
  </si>
  <si>
    <t xml:space="preserve">Управління екології та природних ресурсів облдержадміністрації </t>
  </si>
  <si>
    <t>Департамент освіти і науки облдержадміністрації</t>
  </si>
  <si>
    <t>0990</t>
  </si>
  <si>
    <t>Відділ з питань туризму облдержадміністрації</t>
  </si>
  <si>
    <t>Комплексна програма розвитку туризму в Чернівецькій області на 2016-2020 роки</t>
  </si>
  <si>
    <t>Комплексна програма молодіжної політики у Чернівецькій області на 2016-2020 роки</t>
  </si>
  <si>
    <t>0421</t>
  </si>
  <si>
    <t>2417130</t>
  </si>
  <si>
    <t>2418311</t>
  </si>
  <si>
    <t>2818340</t>
  </si>
  <si>
    <t>0540</t>
  </si>
  <si>
    <t>0110180</t>
  </si>
  <si>
    <t>Регіональна програма забезпечення інформаційних потреб населення області, відзначення свят регіонального, місцевого значення та здійснення представницьких, інших заходів на 2016-2020 роки</t>
  </si>
  <si>
    <t>0117680</t>
  </si>
  <si>
    <t>0490</t>
  </si>
  <si>
    <t>0118420</t>
  </si>
  <si>
    <t>0210180</t>
  </si>
  <si>
    <t>7610</t>
  </si>
  <si>
    <t>0411</t>
  </si>
  <si>
    <t xml:space="preserve">Департамент регіонального розвитку облдержадміністрації </t>
  </si>
  <si>
    <t xml:space="preserve">Управління міжнародного співробітництва та європейської інтеграції  облдержадміністрації </t>
  </si>
  <si>
    <t>0613140</t>
  </si>
  <si>
    <t>0611162</t>
  </si>
  <si>
    <t>0763</t>
  </si>
  <si>
    <t>0712152</t>
  </si>
  <si>
    <t>2152</t>
  </si>
  <si>
    <t>0470</t>
  </si>
  <si>
    <t>2717610</t>
  </si>
  <si>
    <t>0611140</t>
  </si>
  <si>
    <t>0950</t>
  </si>
  <si>
    <t>Комплексна програма підвищення якості національно-патріотичного виховання дітей та молоді Чернівецької області на 2017-2021 роки</t>
  </si>
  <si>
    <t>0615031</t>
  </si>
  <si>
    <t>0810</t>
  </si>
  <si>
    <t>Дата та номер документа, яким затверджено місцеву регіональну програму</t>
  </si>
  <si>
    <t>Усього</t>
  </si>
  <si>
    <t>усього</t>
  </si>
  <si>
    <t>15.03.2016 р. № 20-4/16</t>
  </si>
  <si>
    <t>Регіональна програма розвитку міжнародного співробітництва Чернівецької області на 2018-2020 роки</t>
  </si>
  <si>
    <t>15.03.2016 р. № 22-4/16</t>
  </si>
  <si>
    <t>14.03.2013 р. № 4-14/13</t>
  </si>
  <si>
    <t>24.03.2017 р. № 9-12/17</t>
  </si>
  <si>
    <t xml:space="preserve"> Комплексна програма розвитку фізкультури і спорту на 2018-2021 роки</t>
  </si>
  <si>
    <t>27.03.2018 р. № 8-21/18</t>
  </si>
  <si>
    <t>Комплексна програма розвитку освітньої галузі Чернівецької області на 2018-2022 роки</t>
  </si>
  <si>
    <t>27.03.2018 р. № 9-21/18</t>
  </si>
  <si>
    <t>15.03.2016 р. № 21-4/16</t>
  </si>
  <si>
    <t>Регіональна програма профілактики, діагностики та лікування вірусного гепатиту В,С  у 2018-2020 роках</t>
  </si>
  <si>
    <t>15.03.2016 р. № 28-4/16 (зі змінами)</t>
  </si>
  <si>
    <t>21.12.2017 р. № 254-19/17</t>
  </si>
  <si>
    <t>1060</t>
  </si>
  <si>
    <t>2418831</t>
  </si>
  <si>
    <t>2717693</t>
  </si>
  <si>
    <t>7693</t>
  </si>
  <si>
    <t>Комплексна програма «Власний дім» на 2016-2020 роки</t>
  </si>
  <si>
    <t>15.03.2016 р. № 24-4/16 (зі змінами)</t>
  </si>
  <si>
    <t>Регіональна програма розвитку малого і середнього підприємництва у Чернівецькій області на 2019-2020 роки</t>
  </si>
  <si>
    <t xml:space="preserve">Код програмної класифіка- ції видатків </t>
  </si>
  <si>
    <t>( код бюджету)</t>
  </si>
  <si>
    <t>КТПКВ</t>
  </si>
  <si>
    <t>у тому числі бюджет розвитку</t>
  </si>
  <si>
    <t>Назва головного розпорядника коштів обласного бюджету (відповідального  виконавця прогами)</t>
  </si>
  <si>
    <t>21.12.2017р. № 254-19/17</t>
  </si>
  <si>
    <t>30.10.2018 р.  № 167-25/18 (зі змінами)</t>
  </si>
  <si>
    <t>Комплексна програма підтримки  розвитку сільського господарства Чернівецької області на 2017-2022 роки</t>
  </si>
  <si>
    <t>14.11.2017 р. № 195-77/17 (зі змінами)</t>
  </si>
  <si>
    <t>Комплексна програма з охорони навколишнього природного середовища «Екологія» у Чернівецькій області на 2019-2021 роки</t>
  </si>
  <si>
    <t>Регіональна програма фінансової підтримки установи «Агенція регіонального розвитку Чернівецької області» на 2020-2023 роки</t>
  </si>
  <si>
    <t>Регіональна обласна програма «Вчитель» на 2013-2022 роки</t>
  </si>
  <si>
    <t>Регіональна програма розвитку комунального підприємства «Дирекція з обслуговування майна спільної власності територіальних громад» на 2019-2021 роки</t>
  </si>
  <si>
    <t>0611080 0611090 0611162</t>
  </si>
  <si>
    <t>1080 1090 1162</t>
  </si>
  <si>
    <t>0992  0960  0990</t>
  </si>
  <si>
    <t>0611070 0611080 0611090 0611110 0611162</t>
  </si>
  <si>
    <t>1070 1080 1090 1110 1162</t>
  </si>
  <si>
    <t xml:space="preserve">0922  0960  0930  0990  </t>
  </si>
  <si>
    <t>Винесено проєкт на розгляд сесії</t>
  </si>
  <si>
    <t>Комплексна Програма соціальної підтримки малозабезпечених верств населення «Турбота» на 2019-2021 роки</t>
  </si>
  <si>
    <t>18.12.2018 р., № 206-28/18</t>
  </si>
  <si>
    <t>Проєкт  Комплексної програми соціальної підтримки 
учасників АТО/ООС та членів їх сімей 
на 2020-2022 роки</t>
  </si>
  <si>
    <t>0712010 0712020 0712100 0712152</t>
  </si>
  <si>
    <t>2010 2020 2100 2152</t>
  </si>
  <si>
    <t>0731  0732  0722  0763</t>
  </si>
  <si>
    <t>Регіональна програма запобігання та лікування серцево-судинних захворювань «Зупинимо інфаркт» на 2019-2021 роки</t>
  </si>
  <si>
    <t>01.02.2019 р. № 5-29/19</t>
  </si>
  <si>
    <t>24.07.2018 р. № 96-23/18</t>
  </si>
  <si>
    <t>18.12.2018 р. № 207-28/18 (зі змінами)</t>
  </si>
  <si>
    <t>27.03.2019 р. № 42-30/19  (зі змінами)</t>
  </si>
  <si>
    <t>Регіональна програма  розвитку та підтримки  обласних  комунальних закладів охорони здоров'я на 2020-2022 роки</t>
  </si>
  <si>
    <t>18.12.2019         №229-35/19</t>
  </si>
  <si>
    <t xml:space="preserve">Управління агропромислового розвитку облдержадміністрації </t>
  </si>
  <si>
    <t>Додаток № 6</t>
  </si>
  <si>
    <t>0712010</t>
  </si>
  <si>
    <t xml:space="preserve"> 2010</t>
  </si>
  <si>
    <t xml:space="preserve"> 0731</t>
  </si>
  <si>
    <t xml:space="preserve">0813242 </t>
  </si>
  <si>
    <t xml:space="preserve">3242 </t>
  </si>
  <si>
    <t xml:space="preserve">1090 </t>
  </si>
  <si>
    <t>Проєкт Регіональної програми розвитку обласного комунального підприємства «Консультативно-інформаційний центр» на 2021-2023 роки</t>
  </si>
  <si>
    <t>Проєкт винесено на розгляд сесії</t>
  </si>
  <si>
    <t xml:space="preserve">1115051   </t>
  </si>
  <si>
    <t>Разом</t>
  </si>
  <si>
    <t>1115033</t>
  </si>
  <si>
    <t>5033</t>
  </si>
  <si>
    <t>1115053</t>
  </si>
  <si>
    <t>0712020</t>
  </si>
  <si>
    <t>2020</t>
  </si>
  <si>
    <t>0732</t>
  </si>
  <si>
    <t>0712040</t>
  </si>
  <si>
    <t>2040</t>
  </si>
  <si>
    <t>0734</t>
  </si>
  <si>
    <t>0712151</t>
  </si>
  <si>
    <t>2151</t>
  </si>
  <si>
    <t>9800</t>
  </si>
  <si>
    <t xml:space="preserve">Департамент фінансів облдержадміністрації </t>
  </si>
  <si>
    <t xml:space="preserve">Програма підвищення ефективності виконання повноважень органами влади щодо реалізації державної регіональної політики та впровадження реформ на 2019 - 2021 роки </t>
  </si>
  <si>
    <t>від 21.11.2018 № 193-27/18</t>
  </si>
  <si>
    <t>Проєкт Регіональної програми із забезпечення повноважень щодо управління майном спільної власності територіальних громад сіл, селищ, міст області на 2021-2023 роки</t>
  </si>
  <si>
    <t xml:space="preserve">Керуючий справами обласної ради                                                                                                                                                                                   Микола БОРЕЦЬ        </t>
  </si>
  <si>
    <t xml:space="preserve">до рішення 2-ї сесії обласної ради                            VІІІ скликання </t>
  </si>
  <si>
    <t>від 30.03.2021 № 2-2/21</t>
  </si>
  <si>
    <t>Зміни до додатку №7 до рішення 1-ї сесії обласної ради VІІІ скликання від 24.12.2020 №7-1/20 "Про обласний бюджет Чернівецької області на 2021 рік" " Розподіл витрат обласного бюджету на реалізацію місцевих (регіональних) програм у 2021 році"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</si>
</sst>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[$-422]d\ mmmm\ yyyy&quot; р.&quot;"/>
  </numFmts>
  <fonts count="58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3" fontId="55" fillId="0" borderId="10" xfId="49" applyNumberFormat="1" applyFont="1" applyFill="1" applyBorder="1" applyAlignment="1">
      <alignment horizontal="center" vertical="center"/>
      <protection/>
    </xf>
    <xf numFmtId="3" fontId="55" fillId="0" borderId="10" xfId="49" applyNumberFormat="1" applyFont="1" applyFill="1" applyBorder="1" applyAlignment="1">
      <alignment vertical="center"/>
      <protection/>
    </xf>
    <xf numFmtId="0" fontId="5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9" fillId="0" borderId="10" xfId="49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15" fillId="34" borderId="10" xfId="49" applyNumberFormat="1" applyFont="1" applyFill="1" applyBorder="1" applyAlignment="1">
      <alignment horizontal="center" vertical="center"/>
      <protection/>
    </xf>
    <xf numFmtId="3" fontId="9" fillId="3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85" zoomScaleNormal="85" zoomScaleSheetLayoutView="85" zoomScalePageLayoutView="0" workbookViewId="0" topLeftCell="A1">
      <selection activeCell="E8" sqref="E8:E9"/>
    </sheetView>
  </sheetViews>
  <sheetFormatPr defaultColWidth="9.00390625" defaultRowHeight="12.75"/>
  <cols>
    <col min="1" max="1" width="14.875" style="0" customWidth="1"/>
    <col min="2" max="2" width="10.00390625" style="0" customWidth="1"/>
    <col min="3" max="3" width="11.125" style="0" customWidth="1"/>
    <col min="4" max="4" width="27.375" style="0" customWidth="1"/>
    <col min="5" max="5" width="47.125" style="0" customWidth="1"/>
    <col min="6" max="6" width="15.375" style="0" customWidth="1"/>
    <col min="7" max="7" width="16.25390625" style="0" customWidth="1"/>
    <col min="8" max="8" width="17.00390625" style="0" customWidth="1"/>
    <col min="9" max="9" width="16.00390625" style="0" customWidth="1"/>
    <col min="10" max="10" width="14.875" style="1" customWidth="1"/>
  </cols>
  <sheetData>
    <row r="1" spans="1:10" s="6" customFormat="1" ht="15" customHeight="1">
      <c r="A1" s="7"/>
      <c r="B1" s="7"/>
      <c r="C1" s="7"/>
      <c r="D1" s="3"/>
      <c r="E1" s="7"/>
      <c r="F1" s="7"/>
      <c r="G1" s="7"/>
      <c r="H1" s="13" t="s">
        <v>106</v>
      </c>
      <c r="I1" s="13"/>
      <c r="J1" s="13"/>
    </row>
    <row r="2" spans="1:10" s="6" customFormat="1" ht="14.25" customHeight="1">
      <c r="A2" s="4"/>
      <c r="B2" s="4"/>
      <c r="C2" s="4"/>
      <c r="D2" s="4"/>
      <c r="E2" s="4"/>
      <c r="F2" s="4"/>
      <c r="G2" s="4"/>
      <c r="H2" s="71" t="s">
        <v>134</v>
      </c>
      <c r="I2" s="71"/>
      <c r="J2" s="71"/>
    </row>
    <row r="3" spans="1:10" s="6" customFormat="1" ht="17.25" customHeight="1">
      <c r="A3" s="4"/>
      <c r="B3" s="4"/>
      <c r="C3" s="4"/>
      <c r="D3" s="4"/>
      <c r="E3" s="4"/>
      <c r="F3" s="4"/>
      <c r="G3" s="4"/>
      <c r="H3" s="71"/>
      <c r="I3" s="71"/>
      <c r="J3" s="71"/>
    </row>
    <row r="4" spans="1:10" s="6" customFormat="1" ht="18" customHeight="1">
      <c r="A4" s="4"/>
      <c r="B4" s="4"/>
      <c r="C4" s="4"/>
      <c r="D4" s="4"/>
      <c r="E4" s="4"/>
      <c r="F4" s="4"/>
      <c r="G4" s="4"/>
      <c r="H4" s="72" t="s">
        <v>135</v>
      </c>
      <c r="I4" s="72"/>
      <c r="J4" s="73"/>
    </row>
    <row r="5" spans="1:10" s="6" customFormat="1" ht="19.5" customHeight="1">
      <c r="A5" s="57">
        <v>24100000000</v>
      </c>
      <c r="B5" s="57"/>
      <c r="C5" s="4"/>
      <c r="D5" s="4"/>
      <c r="E5" s="4"/>
      <c r="F5" s="4"/>
      <c r="G5" s="4"/>
      <c r="H5" s="14"/>
      <c r="I5" s="14"/>
      <c r="J5" s="15"/>
    </row>
    <row r="6" spans="1:10" s="10" customFormat="1" ht="63" customHeight="1">
      <c r="A6" s="20" t="s">
        <v>73</v>
      </c>
      <c r="B6" s="20"/>
      <c r="C6" s="20"/>
      <c r="D6" s="58" t="s">
        <v>136</v>
      </c>
      <c r="E6" s="58"/>
      <c r="F6" s="58"/>
      <c r="G6" s="58"/>
      <c r="H6" s="58"/>
      <c r="I6" s="59"/>
      <c r="J6" s="20"/>
    </row>
    <row r="7" spans="1:10" s="6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1" t="s">
        <v>8</v>
      </c>
    </row>
    <row r="8" spans="1:10" ht="43.5" customHeight="1">
      <c r="A8" s="60" t="s">
        <v>72</v>
      </c>
      <c r="B8" s="60" t="s">
        <v>74</v>
      </c>
      <c r="C8" s="60" t="s">
        <v>2</v>
      </c>
      <c r="D8" s="60" t="s">
        <v>76</v>
      </c>
      <c r="E8" s="60" t="s">
        <v>5</v>
      </c>
      <c r="F8" s="79" t="s">
        <v>49</v>
      </c>
      <c r="G8" s="60" t="s">
        <v>50</v>
      </c>
      <c r="H8" s="60" t="s">
        <v>3</v>
      </c>
      <c r="I8" s="81" t="s">
        <v>4</v>
      </c>
      <c r="J8" s="82"/>
    </row>
    <row r="9" spans="1:10" ht="96.75" customHeight="1">
      <c r="A9" s="60"/>
      <c r="B9" s="60"/>
      <c r="C9" s="60"/>
      <c r="D9" s="60"/>
      <c r="E9" s="60"/>
      <c r="F9" s="80"/>
      <c r="G9" s="74"/>
      <c r="H9" s="74"/>
      <c r="I9" s="16" t="s">
        <v>51</v>
      </c>
      <c r="J9" s="16" t="s">
        <v>75</v>
      </c>
    </row>
    <row r="10" spans="1:10" ht="84.75" customHeight="1">
      <c r="A10" s="55" t="s">
        <v>27</v>
      </c>
      <c r="B10" s="55" t="s">
        <v>11</v>
      </c>
      <c r="C10" s="55" t="s">
        <v>6</v>
      </c>
      <c r="D10" s="90" t="s">
        <v>0</v>
      </c>
      <c r="E10" s="41" t="s">
        <v>132</v>
      </c>
      <c r="F10" s="41" t="s">
        <v>114</v>
      </c>
      <c r="G10" s="37">
        <f>H10+I10</f>
        <v>562000</v>
      </c>
      <c r="H10" s="37">
        <v>562000</v>
      </c>
      <c r="I10" s="27"/>
      <c r="J10" s="27"/>
    </row>
    <row r="11" spans="1:10" ht="30" customHeight="1" hidden="1">
      <c r="A11" s="46" t="s">
        <v>29</v>
      </c>
      <c r="B11" s="47">
        <v>7680</v>
      </c>
      <c r="C11" s="39" t="s">
        <v>30</v>
      </c>
      <c r="D11" s="61"/>
      <c r="E11" s="65" t="s">
        <v>28</v>
      </c>
      <c r="F11" s="67" t="s">
        <v>63</v>
      </c>
      <c r="G11" s="27">
        <f aca="true" t="shared" si="0" ref="G11:G42">H11+I11</f>
        <v>0</v>
      </c>
      <c r="H11" s="27"/>
      <c r="I11" s="27"/>
      <c r="J11" s="27"/>
    </row>
    <row r="12" spans="1:10" ht="29.25" customHeight="1" hidden="1">
      <c r="A12" s="46" t="s">
        <v>27</v>
      </c>
      <c r="B12" s="55" t="s">
        <v>11</v>
      </c>
      <c r="C12" s="39" t="s">
        <v>6</v>
      </c>
      <c r="D12" s="61"/>
      <c r="E12" s="65"/>
      <c r="F12" s="68"/>
      <c r="G12" s="27">
        <f t="shared" si="0"/>
        <v>0</v>
      </c>
      <c r="H12" s="27"/>
      <c r="I12" s="27"/>
      <c r="J12" s="27"/>
    </row>
    <row r="13" spans="1:10" ht="24" customHeight="1" hidden="1">
      <c r="A13" s="46" t="s">
        <v>31</v>
      </c>
      <c r="B13" s="47">
        <v>8420</v>
      </c>
      <c r="C13" s="39" t="s">
        <v>9</v>
      </c>
      <c r="D13" s="61"/>
      <c r="E13" s="66"/>
      <c r="F13" s="69"/>
      <c r="G13" s="27">
        <f t="shared" si="0"/>
        <v>0</v>
      </c>
      <c r="H13" s="27"/>
      <c r="I13" s="27"/>
      <c r="J13" s="27"/>
    </row>
    <row r="14" spans="1:10" ht="57.75" customHeight="1" hidden="1">
      <c r="A14" s="46" t="s">
        <v>29</v>
      </c>
      <c r="B14" s="47">
        <v>7680</v>
      </c>
      <c r="C14" s="39" t="s">
        <v>30</v>
      </c>
      <c r="D14" s="91"/>
      <c r="E14" s="26" t="s">
        <v>53</v>
      </c>
      <c r="F14" s="32" t="s">
        <v>77</v>
      </c>
      <c r="G14" s="27">
        <f t="shared" si="0"/>
        <v>0</v>
      </c>
      <c r="H14" s="27"/>
      <c r="I14" s="27"/>
      <c r="J14" s="27"/>
    </row>
    <row r="15" spans="1:10" ht="68.25" customHeight="1">
      <c r="A15" s="46" t="s">
        <v>32</v>
      </c>
      <c r="B15" s="47" t="s">
        <v>11</v>
      </c>
      <c r="C15" s="39" t="s">
        <v>6</v>
      </c>
      <c r="D15" s="75" t="s">
        <v>10</v>
      </c>
      <c r="E15" s="41" t="s">
        <v>113</v>
      </c>
      <c r="F15" s="41" t="s">
        <v>114</v>
      </c>
      <c r="G15" s="48">
        <f>SUM(H15:I15)</f>
        <v>-3830000</v>
      </c>
      <c r="H15" s="49">
        <v>-2230000</v>
      </c>
      <c r="I15" s="49">
        <v>-1600000</v>
      </c>
      <c r="J15" s="49">
        <v>-1600000</v>
      </c>
    </row>
    <row r="16" spans="1:10" ht="71.25" customHeight="1">
      <c r="A16" s="46" t="s">
        <v>32</v>
      </c>
      <c r="B16" s="47" t="s">
        <v>11</v>
      </c>
      <c r="C16" s="39" t="s">
        <v>6</v>
      </c>
      <c r="D16" s="75"/>
      <c r="E16" s="42" t="s">
        <v>84</v>
      </c>
      <c r="F16" s="41" t="s">
        <v>78</v>
      </c>
      <c r="G16" s="48">
        <f>SUM(H16:I16)</f>
        <v>1750000</v>
      </c>
      <c r="H16" s="49">
        <v>1750000</v>
      </c>
      <c r="I16" s="49"/>
      <c r="J16" s="49"/>
    </row>
    <row r="17" spans="1:10" s="19" customFormat="1" ht="56.25" customHeight="1" hidden="1">
      <c r="A17" s="23" t="s">
        <v>37</v>
      </c>
      <c r="B17" s="35">
        <v>3140</v>
      </c>
      <c r="C17" s="23" t="s">
        <v>7</v>
      </c>
      <c r="D17" s="83" t="s">
        <v>17</v>
      </c>
      <c r="E17" s="33" t="s">
        <v>14</v>
      </c>
      <c r="F17" s="33" t="s">
        <v>54</v>
      </c>
      <c r="G17" s="27">
        <f t="shared" si="0"/>
        <v>0</v>
      </c>
      <c r="H17" s="27"/>
      <c r="I17" s="27"/>
      <c r="J17" s="27"/>
    </row>
    <row r="18" spans="1:10" s="19" customFormat="1" ht="37.5" customHeight="1" hidden="1">
      <c r="A18" s="23" t="s">
        <v>44</v>
      </c>
      <c r="B18" s="35">
        <v>1140</v>
      </c>
      <c r="C18" s="23" t="s">
        <v>45</v>
      </c>
      <c r="D18" s="84"/>
      <c r="E18" s="33" t="s">
        <v>83</v>
      </c>
      <c r="F18" s="33" t="s">
        <v>55</v>
      </c>
      <c r="G18" s="27">
        <f t="shared" si="0"/>
        <v>0</v>
      </c>
      <c r="H18" s="27"/>
      <c r="I18" s="27"/>
      <c r="J18" s="27"/>
    </row>
    <row r="19" spans="1:10" ht="71.25" customHeight="1" hidden="1">
      <c r="A19" s="23" t="s">
        <v>85</v>
      </c>
      <c r="B19" s="23" t="s">
        <v>86</v>
      </c>
      <c r="C19" s="23" t="s">
        <v>87</v>
      </c>
      <c r="D19" s="84"/>
      <c r="E19" s="33" t="s">
        <v>46</v>
      </c>
      <c r="F19" s="33" t="s">
        <v>56</v>
      </c>
      <c r="G19" s="27">
        <f t="shared" si="0"/>
        <v>0</v>
      </c>
      <c r="H19" s="27"/>
      <c r="I19" s="27"/>
      <c r="J19" s="27"/>
    </row>
    <row r="20" spans="1:10" ht="89.25" customHeight="1" hidden="1">
      <c r="A20" s="23" t="s">
        <v>88</v>
      </c>
      <c r="B20" s="23" t="s">
        <v>89</v>
      </c>
      <c r="C20" s="23" t="s">
        <v>90</v>
      </c>
      <c r="D20" s="84"/>
      <c r="E20" s="33" t="s">
        <v>59</v>
      </c>
      <c r="F20" s="33" t="s">
        <v>60</v>
      </c>
      <c r="G20" s="27">
        <f t="shared" si="0"/>
        <v>0</v>
      </c>
      <c r="H20" s="27"/>
      <c r="I20" s="27"/>
      <c r="J20" s="27"/>
    </row>
    <row r="21" spans="1:10" ht="56.25" customHeight="1" hidden="1">
      <c r="A21" s="23" t="s">
        <v>38</v>
      </c>
      <c r="B21" s="35">
        <v>1162</v>
      </c>
      <c r="C21" s="23" t="s">
        <v>18</v>
      </c>
      <c r="D21" s="84"/>
      <c r="E21" s="33" t="s">
        <v>21</v>
      </c>
      <c r="F21" s="33" t="s">
        <v>61</v>
      </c>
      <c r="G21" s="27">
        <f>H21+I21</f>
        <v>0</v>
      </c>
      <c r="H21" s="27"/>
      <c r="I21" s="27"/>
      <c r="J21" s="27"/>
    </row>
    <row r="22" spans="1:10" ht="56.25" customHeight="1" hidden="1">
      <c r="A22" s="23" t="s">
        <v>47</v>
      </c>
      <c r="B22" s="35">
        <v>5031</v>
      </c>
      <c r="C22" s="23" t="s">
        <v>48</v>
      </c>
      <c r="D22" s="85"/>
      <c r="E22" s="33" t="s">
        <v>57</v>
      </c>
      <c r="F22" s="33" t="s">
        <v>58</v>
      </c>
      <c r="G22" s="27">
        <f>H22+I22</f>
        <v>0</v>
      </c>
      <c r="H22" s="27"/>
      <c r="I22" s="27"/>
      <c r="J22" s="27"/>
    </row>
    <row r="23" spans="1:10" ht="75" customHeight="1" hidden="1">
      <c r="A23" s="44" t="s">
        <v>95</v>
      </c>
      <c r="B23" s="44" t="s">
        <v>96</v>
      </c>
      <c r="C23" s="44" t="s">
        <v>97</v>
      </c>
      <c r="D23" s="77" t="s">
        <v>12</v>
      </c>
      <c r="E23" s="42" t="s">
        <v>94</v>
      </c>
      <c r="F23" s="41" t="s">
        <v>91</v>
      </c>
      <c r="G23" s="37">
        <f t="shared" si="0"/>
        <v>0</v>
      </c>
      <c r="H23" s="37"/>
      <c r="I23" s="37"/>
      <c r="J23" s="37"/>
    </row>
    <row r="24" spans="1:10" ht="57.75" customHeight="1" hidden="1">
      <c r="A24" s="44" t="s">
        <v>40</v>
      </c>
      <c r="B24" s="44" t="s">
        <v>41</v>
      </c>
      <c r="C24" s="44" t="s">
        <v>39</v>
      </c>
      <c r="D24" s="78"/>
      <c r="E24" s="41" t="s">
        <v>62</v>
      </c>
      <c r="F24" s="41" t="s">
        <v>100</v>
      </c>
      <c r="G24" s="37">
        <f t="shared" si="0"/>
        <v>0</v>
      </c>
      <c r="H24" s="37"/>
      <c r="I24" s="37"/>
      <c r="J24" s="37"/>
    </row>
    <row r="25" spans="1:10" ht="57.75" customHeight="1" hidden="1">
      <c r="A25" s="44" t="s">
        <v>40</v>
      </c>
      <c r="B25" s="44" t="s">
        <v>41</v>
      </c>
      <c r="C25" s="44" t="s">
        <v>39</v>
      </c>
      <c r="D25" s="78"/>
      <c r="E25" s="41" t="s">
        <v>98</v>
      </c>
      <c r="F25" s="41" t="s">
        <v>99</v>
      </c>
      <c r="G25" s="37">
        <f aca="true" t="shared" si="1" ref="G25:G30">H25+I25</f>
        <v>0</v>
      </c>
      <c r="H25" s="37"/>
      <c r="I25" s="37"/>
      <c r="J25" s="37"/>
    </row>
    <row r="26" spans="1:10" ht="36" customHeight="1">
      <c r="A26" s="44" t="s">
        <v>107</v>
      </c>
      <c r="B26" s="44" t="s">
        <v>108</v>
      </c>
      <c r="C26" s="44" t="s">
        <v>109</v>
      </c>
      <c r="D26" s="78"/>
      <c r="E26" s="77" t="s">
        <v>103</v>
      </c>
      <c r="F26" s="77" t="s">
        <v>104</v>
      </c>
      <c r="G26" s="45">
        <f t="shared" si="1"/>
        <v>5205000</v>
      </c>
      <c r="H26" s="45"/>
      <c r="I26" s="45">
        <v>5205000</v>
      </c>
      <c r="J26" s="37">
        <v>5205000</v>
      </c>
    </row>
    <row r="27" spans="1:10" ht="56.25" customHeight="1">
      <c r="A27" s="44" t="s">
        <v>120</v>
      </c>
      <c r="B27" s="44" t="s">
        <v>121</v>
      </c>
      <c r="C27" s="44" t="s">
        <v>122</v>
      </c>
      <c r="D27" s="78"/>
      <c r="E27" s="78"/>
      <c r="F27" s="78"/>
      <c r="G27" s="45">
        <f t="shared" si="1"/>
        <v>145000</v>
      </c>
      <c r="H27" s="45">
        <v>145000</v>
      </c>
      <c r="I27" s="45"/>
      <c r="J27" s="37"/>
    </row>
    <row r="28" spans="1:10" ht="34.5" customHeight="1">
      <c r="A28" s="44" t="s">
        <v>123</v>
      </c>
      <c r="B28" s="44" t="s">
        <v>124</v>
      </c>
      <c r="C28" s="44" t="s">
        <v>125</v>
      </c>
      <c r="D28" s="78"/>
      <c r="E28" s="78"/>
      <c r="F28" s="78"/>
      <c r="G28" s="45">
        <f t="shared" si="1"/>
        <v>628700</v>
      </c>
      <c r="H28" s="45">
        <v>628700</v>
      </c>
      <c r="I28" s="45"/>
      <c r="J28" s="37"/>
    </row>
    <row r="29" spans="1:10" ht="34.5" customHeight="1">
      <c r="A29" s="44" t="s">
        <v>126</v>
      </c>
      <c r="B29" s="44" t="s">
        <v>127</v>
      </c>
      <c r="C29" s="44" t="s">
        <v>39</v>
      </c>
      <c r="D29" s="78"/>
      <c r="E29" s="78"/>
      <c r="F29" s="78"/>
      <c r="G29" s="45">
        <f t="shared" si="1"/>
        <v>94000</v>
      </c>
      <c r="H29" s="45">
        <v>94000</v>
      </c>
      <c r="I29" s="45"/>
      <c r="J29" s="37"/>
    </row>
    <row r="30" spans="1:10" ht="37.5" customHeight="1">
      <c r="A30" s="44" t="s">
        <v>40</v>
      </c>
      <c r="B30" s="44" t="s">
        <v>41</v>
      </c>
      <c r="C30" s="44" t="s">
        <v>39</v>
      </c>
      <c r="D30" s="62"/>
      <c r="E30" s="62"/>
      <c r="F30" s="62"/>
      <c r="G30" s="45">
        <f t="shared" si="1"/>
        <v>5000000</v>
      </c>
      <c r="H30" s="45">
        <v>5000000</v>
      </c>
      <c r="I30" s="45"/>
      <c r="J30" s="37"/>
    </row>
    <row r="31" spans="1:10" ht="69.75" customHeight="1">
      <c r="A31" s="46" t="s">
        <v>110</v>
      </c>
      <c r="B31" s="46" t="s">
        <v>111</v>
      </c>
      <c r="C31" s="39" t="s">
        <v>112</v>
      </c>
      <c r="D31" s="47" t="s">
        <v>1</v>
      </c>
      <c r="E31" s="41" t="s">
        <v>92</v>
      </c>
      <c r="F31" s="41" t="s">
        <v>93</v>
      </c>
      <c r="G31" s="37">
        <f t="shared" si="0"/>
        <v>6288000</v>
      </c>
      <c r="H31" s="37">
        <v>6288000</v>
      </c>
      <c r="I31" s="37"/>
      <c r="J31" s="37"/>
    </row>
    <row r="32" spans="1:10" ht="31.5" customHeight="1">
      <c r="A32" s="46" t="s">
        <v>117</v>
      </c>
      <c r="B32" s="46" t="s">
        <v>118</v>
      </c>
      <c r="C32" s="39" t="s">
        <v>48</v>
      </c>
      <c r="D32" s="75" t="s">
        <v>13</v>
      </c>
      <c r="E32" s="76" t="s">
        <v>57</v>
      </c>
      <c r="F32" s="76" t="s">
        <v>58</v>
      </c>
      <c r="G32" s="37">
        <f t="shared" si="0"/>
        <v>400000</v>
      </c>
      <c r="H32" s="37">
        <v>400000</v>
      </c>
      <c r="I32" s="37"/>
      <c r="J32" s="37"/>
    </row>
    <row r="33" spans="1:10" ht="30" customHeight="1">
      <c r="A33" s="46" t="s">
        <v>115</v>
      </c>
      <c r="B33" s="47">
        <v>5051</v>
      </c>
      <c r="C33" s="46" t="s">
        <v>48</v>
      </c>
      <c r="D33" s="74"/>
      <c r="E33" s="74"/>
      <c r="F33" s="74"/>
      <c r="G33" s="37">
        <f t="shared" si="0"/>
        <v>360000</v>
      </c>
      <c r="H33" s="43">
        <v>360000</v>
      </c>
      <c r="I33" s="28"/>
      <c r="J33" s="27"/>
    </row>
    <row r="34" spans="1:10" ht="30" customHeight="1">
      <c r="A34" s="46" t="s">
        <v>119</v>
      </c>
      <c r="B34" s="47">
        <v>5053</v>
      </c>
      <c r="C34" s="46" t="s">
        <v>48</v>
      </c>
      <c r="D34" s="74"/>
      <c r="E34" s="74"/>
      <c r="F34" s="74"/>
      <c r="G34" s="37">
        <f t="shared" si="0"/>
        <v>140000</v>
      </c>
      <c r="H34" s="43">
        <v>140000</v>
      </c>
      <c r="I34" s="28"/>
      <c r="J34" s="27"/>
    </row>
    <row r="35" spans="1:10" s="5" customFormat="1" ht="30" customHeight="1">
      <c r="A35" s="52" t="s">
        <v>23</v>
      </c>
      <c r="B35" s="53">
        <v>7130</v>
      </c>
      <c r="C35" s="52" t="s">
        <v>22</v>
      </c>
      <c r="D35" s="61" t="s">
        <v>105</v>
      </c>
      <c r="E35" s="86" t="s">
        <v>79</v>
      </c>
      <c r="F35" s="88" t="s">
        <v>80</v>
      </c>
      <c r="G35" s="54">
        <f t="shared" si="0"/>
        <v>200000</v>
      </c>
      <c r="H35" s="54"/>
      <c r="I35" s="54">
        <v>200000</v>
      </c>
      <c r="J35" s="54"/>
    </row>
    <row r="36" spans="1:10" s="5" customFormat="1" ht="41.25" customHeight="1">
      <c r="A36" s="39" t="s">
        <v>24</v>
      </c>
      <c r="B36" s="40">
        <v>8311</v>
      </c>
      <c r="C36" s="39" t="s">
        <v>15</v>
      </c>
      <c r="D36" s="62"/>
      <c r="E36" s="87"/>
      <c r="F36" s="89"/>
      <c r="G36" s="37">
        <f t="shared" si="0"/>
        <v>298806</v>
      </c>
      <c r="H36" s="37"/>
      <c r="I36" s="37">
        <v>298806</v>
      </c>
      <c r="J36" s="37"/>
    </row>
    <row r="37" spans="1:10" s="5" customFormat="1" ht="50.25" customHeight="1" hidden="1">
      <c r="A37" s="39" t="s">
        <v>66</v>
      </c>
      <c r="B37" s="40">
        <v>8831</v>
      </c>
      <c r="C37" s="39" t="s">
        <v>65</v>
      </c>
      <c r="D37" s="51"/>
      <c r="E37" s="38" t="s">
        <v>69</v>
      </c>
      <c r="F37" s="41" t="s">
        <v>70</v>
      </c>
      <c r="G37" s="37">
        <f t="shared" si="0"/>
        <v>0</v>
      </c>
      <c r="H37" s="37"/>
      <c r="I37" s="37"/>
      <c r="J37" s="37"/>
    </row>
    <row r="38" spans="1:10" s="5" customFormat="1" ht="87.75" customHeight="1" hidden="1">
      <c r="A38" s="34">
        <v>2510180</v>
      </c>
      <c r="B38" s="23" t="s">
        <v>11</v>
      </c>
      <c r="C38" s="24" t="s">
        <v>6</v>
      </c>
      <c r="D38" s="25" t="s">
        <v>36</v>
      </c>
      <c r="E38" s="33" t="s">
        <v>53</v>
      </c>
      <c r="F38" s="33" t="s">
        <v>64</v>
      </c>
      <c r="G38" s="27">
        <f t="shared" si="0"/>
        <v>0</v>
      </c>
      <c r="H38" s="28"/>
      <c r="I38" s="29"/>
      <c r="J38" s="28"/>
    </row>
    <row r="39" spans="1:10" s="18" customFormat="1" ht="49.5" customHeight="1" hidden="1">
      <c r="A39" s="30">
        <v>2617622</v>
      </c>
      <c r="B39" s="30">
        <v>7622</v>
      </c>
      <c r="C39" s="31" t="s">
        <v>42</v>
      </c>
      <c r="D39" s="35" t="s">
        <v>19</v>
      </c>
      <c r="E39" s="33" t="s">
        <v>20</v>
      </c>
      <c r="F39" s="33" t="s">
        <v>52</v>
      </c>
      <c r="G39" s="27">
        <f t="shared" si="0"/>
        <v>0</v>
      </c>
      <c r="H39" s="27"/>
      <c r="I39" s="27"/>
      <c r="J39" s="28"/>
    </row>
    <row r="40" spans="1:10" s="5" customFormat="1" ht="56.25" customHeight="1" hidden="1">
      <c r="A40" s="24" t="s">
        <v>43</v>
      </c>
      <c r="B40" s="23" t="s">
        <v>33</v>
      </c>
      <c r="C40" s="23" t="s">
        <v>34</v>
      </c>
      <c r="D40" s="70" t="s">
        <v>35</v>
      </c>
      <c r="E40" s="33" t="s">
        <v>71</v>
      </c>
      <c r="F40" s="33" t="s">
        <v>101</v>
      </c>
      <c r="G40" s="27">
        <f t="shared" si="0"/>
        <v>0</v>
      </c>
      <c r="H40" s="28"/>
      <c r="I40" s="28"/>
      <c r="J40" s="28"/>
    </row>
    <row r="41" spans="1:10" s="5" customFormat="1" ht="62.25" customHeight="1" hidden="1">
      <c r="A41" s="24" t="s">
        <v>67</v>
      </c>
      <c r="B41" s="23" t="s">
        <v>68</v>
      </c>
      <c r="C41" s="23" t="s">
        <v>30</v>
      </c>
      <c r="D41" s="70"/>
      <c r="E41" s="33" t="s">
        <v>82</v>
      </c>
      <c r="F41" s="33" t="s">
        <v>91</v>
      </c>
      <c r="G41" s="27">
        <f t="shared" si="0"/>
        <v>0</v>
      </c>
      <c r="H41" s="28"/>
      <c r="I41" s="28"/>
      <c r="J41" s="28"/>
    </row>
    <row r="42" spans="1:10" s="5" customFormat="1" ht="76.5" customHeight="1">
      <c r="A42" s="39" t="s">
        <v>25</v>
      </c>
      <c r="B42" s="40">
        <v>8340</v>
      </c>
      <c r="C42" s="39" t="s">
        <v>26</v>
      </c>
      <c r="D42" s="42" t="s">
        <v>16</v>
      </c>
      <c r="E42" s="41" t="s">
        <v>81</v>
      </c>
      <c r="F42" s="41" t="s">
        <v>102</v>
      </c>
      <c r="G42" s="37">
        <f t="shared" si="0"/>
        <v>2143976</v>
      </c>
      <c r="H42" s="43"/>
      <c r="I42" s="43">
        <v>2143976</v>
      </c>
      <c r="J42" s="37"/>
    </row>
    <row r="43" spans="1:10" s="5" customFormat="1" ht="99.75" customHeight="1">
      <c r="A43" s="42">
        <v>3719800</v>
      </c>
      <c r="B43" s="46" t="s">
        <v>128</v>
      </c>
      <c r="C43" s="39" t="s">
        <v>11</v>
      </c>
      <c r="D43" s="47" t="s">
        <v>129</v>
      </c>
      <c r="E43" s="41" t="s">
        <v>130</v>
      </c>
      <c r="F43" s="41" t="s">
        <v>131</v>
      </c>
      <c r="G43" s="37">
        <v>4300000</v>
      </c>
      <c r="H43" s="43">
        <v>4300000</v>
      </c>
      <c r="I43" s="43"/>
      <c r="J43" s="43"/>
    </row>
    <row r="44" spans="1:10" s="8" customFormat="1" ht="18.75">
      <c r="A44" s="56" t="s">
        <v>116</v>
      </c>
      <c r="B44" s="56"/>
      <c r="C44" s="56"/>
      <c r="D44" s="56"/>
      <c r="E44" s="56"/>
      <c r="F44" s="36"/>
      <c r="G44" s="50">
        <f>SUM(G10:G43)</f>
        <v>23685482</v>
      </c>
      <c r="H44" s="50">
        <f>SUM(H10:H43)</f>
        <v>17437700</v>
      </c>
      <c r="I44" s="50">
        <f>SUM(I10:I43)</f>
        <v>6247782</v>
      </c>
      <c r="J44" s="50">
        <f>SUM(J10:J43)</f>
        <v>3605000</v>
      </c>
    </row>
    <row r="45" spans="1:9" ht="14.25" customHeight="1">
      <c r="A45" s="2"/>
      <c r="B45" s="63"/>
      <c r="C45" s="64"/>
      <c r="D45" s="64"/>
      <c r="E45" s="64"/>
      <c r="F45" s="64"/>
      <c r="G45" s="64"/>
      <c r="H45" s="64"/>
      <c r="I45" s="17"/>
    </row>
    <row r="46" spans="1:9" ht="60" customHeight="1">
      <c r="A46" s="2"/>
      <c r="B46" s="22"/>
      <c r="C46" s="17"/>
      <c r="D46" s="17"/>
      <c r="E46" s="17"/>
      <c r="F46" s="17"/>
      <c r="G46" s="17"/>
      <c r="H46" s="17"/>
      <c r="I46" s="17"/>
    </row>
    <row r="47" spans="1:10" s="9" customFormat="1" ht="30" customHeight="1">
      <c r="A47" s="92" t="s">
        <v>133</v>
      </c>
      <c r="B47" s="92"/>
      <c r="C47" s="92"/>
      <c r="D47" s="92"/>
      <c r="E47" s="92"/>
      <c r="F47" s="92"/>
      <c r="G47" s="92"/>
      <c r="H47" s="92"/>
      <c r="I47" s="92"/>
      <c r="J47" s="92"/>
    </row>
    <row r="54" spans="4:10" ht="12.75">
      <c r="D54" s="6"/>
      <c r="E54" s="6"/>
      <c r="F54" s="6"/>
      <c r="G54" s="6"/>
      <c r="H54" s="6"/>
      <c r="I54" s="6"/>
      <c r="J54" s="11"/>
    </row>
    <row r="55" spans="4:10" ht="16.5">
      <c r="D55" s="6"/>
      <c r="E55" s="12"/>
      <c r="F55" s="12"/>
      <c r="G55" s="12"/>
      <c r="H55" s="12"/>
      <c r="I55" s="12"/>
      <c r="J55" s="11"/>
    </row>
    <row r="56" spans="4:10" ht="12.75">
      <c r="D56" s="6"/>
      <c r="E56" s="6"/>
      <c r="F56" s="6"/>
      <c r="G56" s="6"/>
      <c r="H56" s="6"/>
      <c r="I56" s="6"/>
      <c r="J56" s="11"/>
    </row>
    <row r="57" spans="4:10" ht="12.75">
      <c r="D57" s="6"/>
      <c r="E57" s="6"/>
      <c r="F57" s="6"/>
      <c r="G57" s="6"/>
      <c r="H57" s="6"/>
      <c r="I57" s="6"/>
      <c r="J57" s="11"/>
    </row>
    <row r="58" spans="4:10" ht="12.75">
      <c r="D58" s="6"/>
      <c r="E58" s="6"/>
      <c r="F58" s="6"/>
      <c r="G58" s="6"/>
      <c r="H58" s="6"/>
      <c r="I58" s="6"/>
      <c r="J58" s="11"/>
    </row>
  </sheetData>
  <sheetProtection/>
  <mergeCells count="31">
    <mergeCell ref="E35:E36"/>
    <mergeCell ref="F35:F36"/>
    <mergeCell ref="D15:D16"/>
    <mergeCell ref="D23:D30"/>
    <mergeCell ref="E26:E30"/>
    <mergeCell ref="D10:D14"/>
    <mergeCell ref="B8:B9"/>
    <mergeCell ref="F8:F9"/>
    <mergeCell ref="I8:J8"/>
    <mergeCell ref="D8:D9"/>
    <mergeCell ref="E8:E9"/>
    <mergeCell ref="D17:D22"/>
    <mergeCell ref="H2:J3"/>
    <mergeCell ref="H4:J4"/>
    <mergeCell ref="C8:C9"/>
    <mergeCell ref="G8:G9"/>
    <mergeCell ref="H8:H9"/>
    <mergeCell ref="D32:D34"/>
    <mergeCell ref="E32:E34"/>
    <mergeCell ref="F32:F34"/>
    <mergeCell ref="F26:F30"/>
    <mergeCell ref="A47:J47"/>
    <mergeCell ref="A44:E44"/>
    <mergeCell ref="A5:B5"/>
    <mergeCell ref="D6:I6"/>
    <mergeCell ref="A8:A9"/>
    <mergeCell ref="D35:D36"/>
    <mergeCell ref="B45:H45"/>
    <mergeCell ref="E11:E13"/>
    <mergeCell ref="F11:F13"/>
    <mergeCell ref="D40:D41"/>
  </mergeCells>
  <printOptions/>
  <pageMargins left="0.7874015748031497" right="0.5905511811023623" top="0.7874015748031497" bottom="0.3937007874015748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Користувач Windows</cp:lastModifiedBy>
  <cp:lastPrinted>2021-03-23T12:29:15Z</cp:lastPrinted>
  <dcterms:created xsi:type="dcterms:W3CDTF">2010-05-03T07:14:44Z</dcterms:created>
  <dcterms:modified xsi:type="dcterms:W3CDTF">2021-04-01T11:26:55Z</dcterms:modified>
  <cp:category/>
  <cp:version/>
  <cp:contentType/>
  <cp:contentStatus/>
</cp:coreProperties>
</file>