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<sst xmlns="http://schemas.openxmlformats.org/spreadsheetml/2006/main" count="47" uniqueCount="36">
  <si>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</si>
  <si>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</si>
  <si>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</si>
  <si>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</si>
  <si>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</si>
  <si>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</si>
  <si>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</si>
  <si>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</si>
  <si>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</si>
  <si>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</si>
  <si>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</si>
  <si>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</si>
  <si>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</si>
  <si>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</si>
  <si>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</si>
  <si>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</si>
  <si>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</si>
  <si>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</si>
  <si>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Індексація</t>
  </si>
  <si>
    <t>00022680</t>
  </si>
  <si>
    <t>грошова допомога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</si>
  <si>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</si>
  <si>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</si>
  <si>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</si>
  <si>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</si>
  <si>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</si>
  <si>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</si>
  <si>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</si>
  <si>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</si>
  <si>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Заступник  голови ОДА         ( начальника ОВА) з оборонних питань</t>
  </si>
  <si>
    <t>ранг</t>
  </si>
  <si>
    <t>Кучерявий Андрій Володимирович</t>
  </si>
  <si>
    <t>Янков Олександр Степанович</t>
  </si>
  <si>
    <t>Проф.   внески</t>
  </si>
  <si>
    <t>відпрацьо   вано</t>
  </si>
  <si>
    <t>жовтень 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</si>
</sst>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view="pageBreakPreview" zoomScale="80" zoomScaleSheetLayoutView="80" workbookViewId="0" topLeftCell="B13">
      <selection activeCell="B16" sqref="B16:U17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3.75390625" style="0" customWidth="1"/>
    <col min="4" max="4" width="17.875" style="0" customWidth="1"/>
    <col min="5" max="5" width="7.875" style="0" customWidth="1"/>
    <col min="6" max="7" width="10.125" style="0" customWidth="1"/>
    <col min="8" max="8" width="12.25390625" style="0" customWidth="1"/>
    <col min="9" max="9" width="11.25390625" style="0" customWidth="1"/>
    <col min="10" max="10" width="8.375" style="0" customWidth="1"/>
    <col min="11" max="11" width="9.875" style="0" customWidth="1"/>
    <col min="12" max="12" width="9.375" style="0" customWidth="1"/>
    <col min="13" max="13" width="10.125" style="0" customWidth="1"/>
    <col min="14" max="14" width="8.00390625" style="0" customWidth="1"/>
    <col min="15" max="15" width="10.875" style="0" customWidth="1"/>
    <col min="16" max="16" width="6.375" style="0" customWidth="1"/>
    <col min="17" max="17" width="9.375" style="0" customWidth="1"/>
    <col min="18" max="18" width="9.625" style="0" customWidth="1"/>
    <col min="19" max="19" width="11.125" style="0" customWidth="1"/>
    <col min="20" max="20" width="10.875" style="0" customWidth="1"/>
    <col min="21" max="21" width="11.00390625" style="0" customWidth="1"/>
  </cols>
  <sheetData>
    <row r="1" spans="1:7" ht="12.75" customHeight="1">
      <c r="A1" s="3"/>
      <c r="B1" s="3"/>
      <c r="C1" s="4">
        <v>1</v>
      </c>
      <c r="D1" s="4"/>
      <c r="E1" s="5"/>
      <c r="F1" s="5"/>
      <c r="G1" s="5"/>
    </row>
    <row r="2" spans="1:8" ht="17.25" customHeight="1">
      <c r="A2" s="17" t="s">
        <v>21</v>
      </c>
      <c r="B2" s="17"/>
      <c r="C2" s="18"/>
      <c r="D2" s="18"/>
      <c r="E2" s="15"/>
      <c r="F2" s="15"/>
      <c r="G2" s="15"/>
      <c r="H2" s="13"/>
    </row>
    <row r="3" spans="1:7" ht="12.75" customHeight="1">
      <c r="A3" s="49" t="s">
        <v>19</v>
      </c>
      <c r="B3" s="49"/>
      <c r="C3" s="49"/>
      <c r="D3" s="7"/>
      <c r="E3" s="2"/>
      <c r="F3" s="2"/>
      <c r="G3" s="2"/>
    </row>
    <row r="4" spans="1:14" ht="16.5" customHeight="1">
      <c r="A4" s="14"/>
      <c r="B4" s="14"/>
      <c r="C4" s="14"/>
      <c r="D4" s="7"/>
      <c r="E4" s="2"/>
      <c r="F4" s="2"/>
      <c r="G4" s="2"/>
      <c r="I4" s="16" t="s">
        <v>12</v>
      </c>
      <c r="J4" s="16"/>
      <c r="K4" s="16"/>
      <c r="L4" s="16"/>
      <c r="M4" s="16"/>
      <c r="N4" s="16"/>
    </row>
    <row r="5" spans="1:14" ht="7.5" customHeight="1">
      <c r="A5" s="14"/>
      <c r="B5" s="14"/>
      <c r="C5" s="14"/>
      <c r="D5" s="7"/>
      <c r="E5" s="2"/>
      <c r="F5" s="2"/>
      <c r="G5" s="2"/>
      <c r="I5" s="16"/>
      <c r="J5" s="16"/>
      <c r="K5" s="16"/>
      <c r="L5" s="16"/>
      <c r="M5" s="16"/>
      <c r="N5" s="16"/>
    </row>
    <row r="6" spans="1:14" ht="18" customHeight="1">
      <c r="A6" s="14"/>
      <c r="B6" s="14"/>
      <c r="C6" s="14"/>
      <c r="D6" s="7"/>
      <c r="E6" s="2"/>
      <c r="F6" s="2"/>
      <c r="G6" s="2"/>
      <c r="J6" s="27" t="s">
        <v>35</v>
      </c>
      <c r="K6" s="27"/>
      <c r="L6" s="20"/>
      <c r="M6" s="20"/>
      <c r="N6" s="19"/>
    </row>
    <row r="7" spans="1:7" ht="12.75" customHeight="1">
      <c r="A7" s="14"/>
      <c r="B7" s="14"/>
      <c r="C7" s="14"/>
      <c r="D7" s="7"/>
      <c r="E7" s="2"/>
      <c r="F7" s="2"/>
      <c r="G7" s="2"/>
    </row>
    <row r="8" spans="1:7" ht="12.75" customHeight="1" thickBot="1">
      <c r="A8" s="6"/>
      <c r="B8" s="6"/>
      <c r="C8" s="1"/>
      <c r="D8" s="1"/>
      <c r="E8" s="1"/>
      <c r="F8" s="1"/>
      <c r="G8" s="1"/>
    </row>
    <row r="9" spans="1:21" ht="55.5" customHeight="1">
      <c r="A9" s="21" t="s">
        <v>0</v>
      </c>
      <c r="B9" s="22" t="s">
        <v>9</v>
      </c>
      <c r="C9" s="23" t="s">
        <v>6</v>
      </c>
      <c r="D9" s="28" t="s">
        <v>8</v>
      </c>
      <c r="E9" s="43" t="s">
        <v>34</v>
      </c>
      <c r="F9" s="28" t="s">
        <v>15</v>
      </c>
      <c r="G9" s="28" t="s">
        <v>30</v>
      </c>
      <c r="H9" s="28" t="s">
        <v>16</v>
      </c>
      <c r="I9" s="28" t="s">
        <v>13</v>
      </c>
      <c r="J9" s="28" t="s">
        <v>10</v>
      </c>
      <c r="K9" s="28" t="s">
        <v>17</v>
      </c>
      <c r="L9" s="28" t="s">
        <v>20</v>
      </c>
      <c r="M9" s="28" t="s">
        <v>24</v>
      </c>
      <c r="N9" s="43" t="s">
        <v>18</v>
      </c>
      <c r="O9" s="28" t="s">
        <v>3</v>
      </c>
      <c r="P9" s="44" t="s">
        <v>33</v>
      </c>
      <c r="Q9" s="28" t="s">
        <v>26</v>
      </c>
      <c r="R9" s="28" t="s">
        <v>4</v>
      </c>
      <c r="S9" s="28" t="s">
        <v>11</v>
      </c>
      <c r="T9" s="28" t="s">
        <v>5</v>
      </c>
      <c r="U9" s="28" t="s">
        <v>1</v>
      </c>
    </row>
    <row r="10" spans="1:21" ht="13.5" customHeight="1" thickBot="1">
      <c r="A10" s="24"/>
      <c r="B10" s="25"/>
      <c r="C10" s="26"/>
      <c r="D10" s="26"/>
      <c r="E10" s="26" t="s">
        <v>7</v>
      </c>
      <c r="F10" s="26" t="s">
        <v>2</v>
      </c>
      <c r="G10" s="26"/>
      <c r="H10" s="26" t="s">
        <v>2</v>
      </c>
      <c r="I10" s="26" t="s">
        <v>2</v>
      </c>
      <c r="J10" s="26" t="s">
        <v>2</v>
      </c>
      <c r="K10" s="26" t="s">
        <v>2</v>
      </c>
      <c r="L10" s="26"/>
      <c r="M10" s="26"/>
      <c r="N10" s="26" t="s">
        <v>2</v>
      </c>
      <c r="O10" s="26" t="s">
        <v>2</v>
      </c>
      <c r="P10" s="26" t="s">
        <v>2</v>
      </c>
      <c r="Q10" s="26" t="s">
        <v>2</v>
      </c>
      <c r="R10" s="26" t="s">
        <v>2</v>
      </c>
      <c r="S10" s="26" t="s">
        <v>2</v>
      </c>
      <c r="T10" s="26" t="s">
        <v>2</v>
      </c>
      <c r="U10" s="26"/>
    </row>
    <row r="11" spans="1:21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11" customFormat="1" ht="39" customHeight="1">
      <c r="A12" s="29">
        <v>1</v>
      </c>
      <c r="B12" s="30">
        <v>544</v>
      </c>
      <c r="C12" s="31" t="s">
        <v>27</v>
      </c>
      <c r="D12" s="31" t="s">
        <v>22</v>
      </c>
      <c r="E12" s="32">
        <v>21</v>
      </c>
      <c r="F12" s="33">
        <v>68643</v>
      </c>
      <c r="G12" s="33"/>
      <c r="H12" s="33"/>
      <c r="I12" s="33">
        <v>10296.45</v>
      </c>
      <c r="J12" s="33"/>
      <c r="K12" s="33"/>
      <c r="L12" s="33"/>
      <c r="M12" s="33"/>
      <c r="N12" s="33">
        <v>153.4</v>
      </c>
      <c r="O12" s="33">
        <f>SUM(F12:N12)</f>
        <v>79092.84999999999</v>
      </c>
      <c r="P12" s="33"/>
      <c r="Q12" s="33">
        <v>30000</v>
      </c>
      <c r="R12" s="33">
        <v>14236.71</v>
      </c>
      <c r="S12" s="33">
        <v>1186.39</v>
      </c>
      <c r="T12" s="33">
        <f>SUM(P12:S12)</f>
        <v>45423.1</v>
      </c>
      <c r="U12" s="34">
        <f>SUM(O12-T12)</f>
        <v>33669.74999999999</v>
      </c>
    </row>
    <row r="13" spans="1:21" s="11" customFormat="1" ht="57.75" customHeight="1">
      <c r="A13" s="29">
        <v>2</v>
      </c>
      <c r="B13" s="30">
        <v>549</v>
      </c>
      <c r="C13" s="31" t="s">
        <v>28</v>
      </c>
      <c r="D13" s="31" t="s">
        <v>25</v>
      </c>
      <c r="E13" s="32">
        <v>21</v>
      </c>
      <c r="F13" s="33">
        <v>18060</v>
      </c>
      <c r="G13" s="33"/>
      <c r="H13" s="33">
        <v>18060</v>
      </c>
      <c r="I13" s="33">
        <v>1806</v>
      </c>
      <c r="J13" s="33"/>
      <c r="K13" s="33">
        <v>23478</v>
      </c>
      <c r="L13" s="33"/>
      <c r="M13" s="33"/>
      <c r="N13" s="33">
        <v>416</v>
      </c>
      <c r="O13" s="33">
        <f>SUM(F13:N13)</f>
        <v>61820</v>
      </c>
      <c r="P13" s="33"/>
      <c r="Q13" s="33">
        <v>10000</v>
      </c>
      <c r="R13" s="33">
        <v>11127.6</v>
      </c>
      <c r="S13" s="33">
        <v>927.3</v>
      </c>
      <c r="T13" s="33">
        <f>SUM(P13:S13)</f>
        <v>22054.899999999998</v>
      </c>
      <c r="U13" s="34">
        <f>SUM(O13-T13)</f>
        <v>39765.100000000006</v>
      </c>
    </row>
    <row r="14" spans="1:21" s="11" customFormat="1" ht="67.5" customHeight="1">
      <c r="A14" s="35">
        <v>3</v>
      </c>
      <c r="B14" s="35">
        <v>554</v>
      </c>
      <c r="C14" s="36" t="s">
        <v>31</v>
      </c>
      <c r="D14" s="36" t="s">
        <v>29</v>
      </c>
      <c r="E14" s="42">
        <v>21</v>
      </c>
      <c r="F14" s="34">
        <v>16125</v>
      </c>
      <c r="G14" s="34"/>
      <c r="H14" s="34">
        <v>16125</v>
      </c>
      <c r="I14" s="34"/>
      <c r="J14" s="34">
        <v>6450</v>
      </c>
      <c r="K14" s="34">
        <v>19350</v>
      </c>
      <c r="L14" s="34"/>
      <c r="M14" s="34"/>
      <c r="N14" s="34">
        <v>416</v>
      </c>
      <c r="O14" s="34">
        <f>SUM(F14:N14)</f>
        <v>58466</v>
      </c>
      <c r="P14" s="34"/>
      <c r="Q14" s="34">
        <v>10000</v>
      </c>
      <c r="R14" s="34">
        <v>10523.88</v>
      </c>
      <c r="S14" s="34">
        <v>876.99</v>
      </c>
      <c r="T14" s="34">
        <f>SUM(P14:S14)</f>
        <v>21400.87</v>
      </c>
      <c r="U14" s="34">
        <f>SUM(O14-T14)</f>
        <v>37065.130000000005</v>
      </c>
    </row>
    <row r="15" spans="1:21" s="11" customFormat="1" ht="67.5" customHeight="1">
      <c r="A15" s="35">
        <v>4</v>
      </c>
      <c r="B15" s="35">
        <v>552</v>
      </c>
      <c r="C15" s="36" t="s">
        <v>32</v>
      </c>
      <c r="D15" s="36" t="s">
        <v>23</v>
      </c>
      <c r="E15" s="37">
        <v>21</v>
      </c>
      <c r="F15" s="34">
        <v>16125</v>
      </c>
      <c r="G15" s="34"/>
      <c r="H15" s="34">
        <v>16125</v>
      </c>
      <c r="I15" s="34">
        <v>1036.61</v>
      </c>
      <c r="J15" s="34"/>
      <c r="K15" s="34">
        <v>20962.5</v>
      </c>
      <c r="L15" s="34"/>
      <c r="M15" s="34"/>
      <c r="N15" s="34">
        <v>416</v>
      </c>
      <c r="O15" s="34">
        <f>SUM(F15:N15)</f>
        <v>54665.11</v>
      </c>
      <c r="P15" s="34"/>
      <c r="Q15" s="34">
        <v>10000</v>
      </c>
      <c r="R15" s="34">
        <v>9839.72</v>
      </c>
      <c r="S15" s="34">
        <v>819.98</v>
      </c>
      <c r="T15" s="34">
        <f>SUM(P15:S15)</f>
        <v>20659.7</v>
      </c>
      <c r="U15" s="34">
        <f>SUM(O15-T15)</f>
        <v>34005.41</v>
      </c>
    </row>
    <row r="16" spans="1:21" ht="38.25" customHeight="1" thickBot="1">
      <c r="A16" s="38"/>
      <c r="B16" s="39"/>
      <c r="C16" s="50" t="s">
        <v>14</v>
      </c>
      <c r="D16" s="51"/>
      <c r="E16" s="40"/>
      <c r="F16" s="41">
        <f>SUM(F12:F15)</f>
        <v>118953</v>
      </c>
      <c r="G16" s="41">
        <f>SUM(G12:G15)</f>
        <v>0</v>
      </c>
      <c r="H16" s="41">
        <f>SUM(H12:H15)</f>
        <v>50310</v>
      </c>
      <c r="I16" s="41">
        <f>SUM(I12:I15)</f>
        <v>13139.060000000001</v>
      </c>
      <c r="J16" s="41">
        <f>SUM(J12:J15)</f>
        <v>6450</v>
      </c>
      <c r="K16" s="41">
        <f>SUM(K12:K15)</f>
        <v>63790.5</v>
      </c>
      <c r="L16" s="41">
        <f>SUM(L12:L15)</f>
        <v>0</v>
      </c>
      <c r="M16" s="41">
        <f>SUM(M12:M15)</f>
        <v>0</v>
      </c>
      <c r="N16" s="46">
        <f>SUM(N12:N15)</f>
        <v>1401.4</v>
      </c>
      <c r="O16" s="48">
        <f>SUM(O12:O15)</f>
        <v>254043.95999999996</v>
      </c>
      <c r="P16" s="47">
        <f>SUM(P12:P15)</f>
        <v>0</v>
      </c>
      <c r="Q16" s="41">
        <f>SUM(Q12:Q15)</f>
        <v>60000</v>
      </c>
      <c r="R16" s="41">
        <f>SUM(R12:R15)</f>
        <v>45727.909999999996</v>
      </c>
      <c r="S16" s="41">
        <f>SUM(S12:S15)</f>
        <v>3810.6600000000003</v>
      </c>
      <c r="T16" s="41">
        <f>SUM(T12:T15)</f>
        <v>109538.56999999999</v>
      </c>
      <c r="U16" s="45">
        <f>SUM(O16-T16)</f>
        <v>144505.38999999996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2022-09-20T09:59:05Z</cp:lastPrinted>
  <dcterms:created xsi:type="dcterms:W3CDTF">2003-05-15T10:58:21Z</dcterms:created>
  <dcterms:modified xsi:type="dcterms:W3CDTF">2022-11-15T09:54:47Z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